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G:\PROMOCIÓN 19-24\"/>
    </mc:Choice>
  </mc:AlternateContent>
  <xr:revisionPtr revIDLastSave="0" documentId="8_{6C27EF17-50AC-420F-B7B3-80B4EBF9B2C9}" xr6:coauthVersionLast="47" xr6:coauthVersionMax="47" xr10:uidLastSave="{00000000-0000-0000-0000-000000000000}"/>
  <bookViews>
    <workbookView xWindow="-120" yWindow="-120" windowWidth="20730" windowHeight="11160" xr2:uid="{CEAD75DB-771E-4DA8-8E54-6AAD7C892F85}"/>
  </bookViews>
  <sheets>
    <sheet name="NUEVO INGRESO" sheetId="1" r:id="rId1"/>
    <sheet name="PROCEDENCIA_UNISTMO" sheetId="3" r:id="rId2"/>
    <sheet name="COBERTURA_REDUCCIÓN_TEHUA" sheetId="4" r:id="rId3"/>
    <sheet name="COBERTURA_REDUCCIÓN_IXT" sheetId="5" r:id="rId4"/>
    <sheet name="COBERTURA_REDUCCIÓN_JUCH" sheetId="6" r:id="rId5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1" i="3" l="1"/>
  <c r="P62" i="3"/>
  <c r="P63" i="3"/>
  <c r="P64" i="3"/>
  <c r="P60" i="3"/>
  <c r="P52" i="3"/>
  <c r="P53" i="3"/>
  <c r="P54" i="3"/>
  <c r="P55" i="3"/>
  <c r="P51" i="3"/>
  <c r="P43" i="3"/>
  <c r="P44" i="3"/>
  <c r="P45" i="3"/>
  <c r="P46" i="3"/>
  <c r="P42" i="3"/>
  <c r="P34" i="3"/>
  <c r="P35" i="3"/>
  <c r="P36" i="3"/>
  <c r="P37" i="3"/>
  <c r="P33" i="3"/>
  <c r="P25" i="3"/>
  <c r="P26" i="3"/>
  <c r="P27" i="3"/>
  <c r="P28" i="3"/>
  <c r="P24" i="3"/>
  <c r="P16" i="3"/>
  <c r="P17" i="3"/>
  <c r="P18" i="3"/>
  <c r="P19" i="3"/>
  <c r="P15" i="3"/>
  <c r="P7" i="3"/>
  <c r="P8" i="3"/>
  <c r="P9" i="3"/>
  <c r="P10" i="3"/>
  <c r="P6" i="3"/>
  <c r="N122" i="3"/>
  <c r="M122" i="3"/>
  <c r="L122" i="3"/>
  <c r="K122" i="3"/>
  <c r="J122" i="3"/>
  <c r="I122" i="3"/>
  <c r="H122" i="3"/>
  <c r="G122" i="3"/>
  <c r="F122" i="3"/>
  <c r="E122" i="3"/>
  <c r="D122" i="3"/>
  <c r="C122" i="3"/>
  <c r="B122" i="3"/>
  <c r="O121" i="3"/>
  <c r="O120" i="3"/>
  <c r="O119" i="3"/>
  <c r="O118" i="3"/>
  <c r="O117" i="3"/>
  <c r="N113" i="3"/>
  <c r="M113" i="3"/>
  <c r="L113" i="3"/>
  <c r="K113" i="3"/>
  <c r="J113" i="3"/>
  <c r="I113" i="3"/>
  <c r="H113" i="3"/>
  <c r="G113" i="3"/>
  <c r="F113" i="3"/>
  <c r="E113" i="3"/>
  <c r="D113" i="3"/>
  <c r="C113" i="3"/>
  <c r="B113" i="3"/>
  <c r="O112" i="3"/>
  <c r="O111" i="3"/>
  <c r="O110" i="3"/>
  <c r="O109" i="3"/>
  <c r="O108" i="3"/>
  <c r="N104" i="3"/>
  <c r="M104" i="3"/>
  <c r="L104" i="3"/>
  <c r="K104" i="3"/>
  <c r="J104" i="3"/>
  <c r="I104" i="3"/>
  <c r="H104" i="3"/>
  <c r="G104" i="3"/>
  <c r="F104" i="3"/>
  <c r="E104" i="3"/>
  <c r="D104" i="3"/>
  <c r="C104" i="3"/>
  <c r="B104" i="3"/>
  <c r="O103" i="3"/>
  <c r="O102" i="3"/>
  <c r="O101" i="3"/>
  <c r="O100" i="3"/>
  <c r="O99" i="3"/>
  <c r="N95" i="3"/>
  <c r="M95" i="3"/>
  <c r="L95" i="3"/>
  <c r="K95" i="3"/>
  <c r="J95" i="3"/>
  <c r="I95" i="3"/>
  <c r="H95" i="3"/>
  <c r="G95" i="3"/>
  <c r="F95" i="3"/>
  <c r="E95" i="3"/>
  <c r="D95" i="3"/>
  <c r="C95" i="3"/>
  <c r="B95" i="3"/>
  <c r="O94" i="3"/>
  <c r="O93" i="3"/>
  <c r="O92" i="3"/>
  <c r="O91" i="3"/>
  <c r="O90" i="3"/>
  <c r="O95" i="3" s="1"/>
  <c r="N86" i="3"/>
  <c r="M86" i="3"/>
  <c r="L86" i="3"/>
  <c r="K86" i="3"/>
  <c r="J86" i="3"/>
  <c r="I86" i="3"/>
  <c r="H86" i="3"/>
  <c r="G86" i="3"/>
  <c r="F86" i="3"/>
  <c r="E86" i="3"/>
  <c r="D86" i="3"/>
  <c r="C86" i="3"/>
  <c r="B86" i="3"/>
  <c r="O85" i="3"/>
  <c r="O84" i="3"/>
  <c r="O83" i="3"/>
  <c r="O82" i="3"/>
  <c r="O81" i="3"/>
  <c r="N76" i="3"/>
  <c r="M76" i="3"/>
  <c r="L76" i="3"/>
  <c r="K76" i="3"/>
  <c r="J76" i="3"/>
  <c r="I76" i="3"/>
  <c r="H76" i="3"/>
  <c r="G76" i="3"/>
  <c r="F76" i="3"/>
  <c r="E76" i="3"/>
  <c r="D76" i="3"/>
  <c r="C76" i="3"/>
  <c r="B76" i="3"/>
  <c r="O75" i="3"/>
  <c r="O74" i="3"/>
  <c r="O73" i="3"/>
  <c r="O76" i="3" s="1"/>
  <c r="O72" i="3"/>
  <c r="O71" i="3"/>
  <c r="O122" i="3" l="1"/>
  <c r="O113" i="3"/>
  <c r="O104" i="3"/>
  <c r="O86" i="3"/>
  <c r="P65" i="3" l="1"/>
  <c r="O65" i="3"/>
  <c r="N65" i="3"/>
  <c r="M65" i="3"/>
  <c r="L65" i="3"/>
  <c r="K65" i="3"/>
  <c r="J65" i="3"/>
  <c r="I65" i="3"/>
  <c r="H65" i="3"/>
  <c r="G65" i="3"/>
  <c r="F65" i="3"/>
  <c r="E65" i="3"/>
  <c r="D65" i="3"/>
  <c r="C65" i="3"/>
  <c r="B65" i="3"/>
  <c r="P56" i="3"/>
  <c r="O56" i="3"/>
  <c r="N56" i="3"/>
  <c r="M56" i="3"/>
  <c r="L56" i="3"/>
  <c r="K56" i="3"/>
  <c r="J56" i="3"/>
  <c r="I56" i="3"/>
  <c r="H56" i="3"/>
  <c r="G56" i="3"/>
  <c r="F56" i="3"/>
  <c r="E56" i="3"/>
  <c r="D56" i="3"/>
  <c r="C56" i="3"/>
  <c r="B56" i="3"/>
  <c r="P47" i="3"/>
  <c r="O47" i="3"/>
  <c r="N47" i="3"/>
  <c r="M47" i="3"/>
  <c r="L47" i="3"/>
  <c r="K47" i="3"/>
  <c r="J47" i="3"/>
  <c r="I47" i="3"/>
  <c r="H47" i="3"/>
  <c r="G47" i="3"/>
  <c r="F47" i="3"/>
  <c r="E47" i="3"/>
  <c r="D47" i="3"/>
  <c r="C47" i="3"/>
  <c r="B47" i="3"/>
  <c r="P38" i="3"/>
  <c r="O38" i="3"/>
  <c r="N38" i="3"/>
  <c r="M38" i="3"/>
  <c r="L38" i="3"/>
  <c r="K38" i="3"/>
  <c r="J38" i="3"/>
  <c r="I38" i="3"/>
  <c r="H38" i="3"/>
  <c r="G38" i="3"/>
  <c r="F38" i="3"/>
  <c r="E38" i="3"/>
  <c r="D38" i="3"/>
  <c r="C38" i="3"/>
  <c r="B38" i="3"/>
  <c r="P29" i="3"/>
  <c r="O29" i="3"/>
  <c r="N29" i="3"/>
  <c r="M29" i="3"/>
  <c r="L29" i="3"/>
  <c r="K29" i="3"/>
  <c r="J29" i="3"/>
  <c r="I29" i="3"/>
  <c r="H29" i="3"/>
  <c r="G29" i="3"/>
  <c r="F29" i="3"/>
  <c r="E29" i="3"/>
  <c r="D29" i="3"/>
  <c r="C29" i="3"/>
  <c r="B29" i="3"/>
  <c r="P20" i="3"/>
  <c r="O20" i="3"/>
  <c r="N20" i="3"/>
  <c r="M20" i="3"/>
  <c r="L20" i="3"/>
  <c r="K20" i="3"/>
  <c r="J20" i="3"/>
  <c r="I20" i="3"/>
  <c r="H20" i="3"/>
  <c r="G20" i="3"/>
  <c r="F20" i="3"/>
  <c r="E20" i="3"/>
  <c r="D20" i="3"/>
  <c r="C20" i="3"/>
  <c r="B20" i="3"/>
  <c r="E11" i="3"/>
  <c r="F11" i="3"/>
  <c r="G11" i="3"/>
  <c r="H11" i="3"/>
  <c r="I11" i="3"/>
  <c r="J11" i="3"/>
  <c r="K11" i="3"/>
  <c r="L11" i="3"/>
  <c r="M11" i="3"/>
  <c r="N11" i="3"/>
  <c r="O11" i="3"/>
  <c r="P11" i="3"/>
  <c r="D11" i="3"/>
  <c r="C11" i="3"/>
  <c r="B11" i="3"/>
  <c r="D24" i="1"/>
  <c r="E24" i="1"/>
  <c r="F24" i="1"/>
  <c r="G24" i="1"/>
  <c r="C24" i="1"/>
  <c r="D21" i="1"/>
  <c r="E21" i="1"/>
  <c r="F21" i="1"/>
  <c r="G21" i="1"/>
  <c r="C21" i="1"/>
  <c r="D15" i="1"/>
  <c r="E15" i="1"/>
  <c r="F15" i="1"/>
  <c r="G15" i="1"/>
  <c r="C15" i="1"/>
  <c r="G25" i="1" l="1"/>
  <c r="E25" i="1"/>
  <c r="F25" i="1"/>
  <c r="C25" i="1"/>
  <c r="D25" i="1"/>
</calcChain>
</file>

<file path=xl/sharedStrings.xml><?xml version="1.0" encoding="utf-8"?>
<sst xmlns="http://schemas.openxmlformats.org/spreadsheetml/2006/main" count="1410" uniqueCount="104">
  <si>
    <t>19-20 A</t>
  </si>
  <si>
    <t>20-21 A</t>
  </si>
  <si>
    <t>21-22 A</t>
  </si>
  <si>
    <t>22-23 A</t>
  </si>
  <si>
    <t>23-24 A</t>
  </si>
  <si>
    <t>INGENIERÍA QUÍMICA</t>
  </si>
  <si>
    <t>INGENIERÍA DE PETRÓLEOS</t>
  </si>
  <si>
    <t>INGENIERÍA EN DISEÑO</t>
  </si>
  <si>
    <t>INGENIERÍA EN COMPUTACIÓN</t>
  </si>
  <si>
    <t>INGENIERÍA INDUSTRIAL</t>
  </si>
  <si>
    <t>LICENCIATURA EN MATEMÁTICAS APLICADAS</t>
  </si>
  <si>
    <t>INGENIERÍA EN ENERGÍAS RENOVABLES</t>
  </si>
  <si>
    <t>MAESTRIA EN CIENCIAS EN ENERGÍA EÓLICA</t>
  </si>
  <si>
    <t>MAESTRIA EN CIENCIAS EN ENERGÍA SOLAR</t>
  </si>
  <si>
    <t>CAMPUS TEHUANTEPEC</t>
  </si>
  <si>
    <t>LICENCIATURA EN ADMINISTRACIÓN PÚBLICA</t>
  </si>
  <si>
    <t>LICENCIATURA EN CIENCIAS EMPRESARIALES</t>
  </si>
  <si>
    <t>LICENCIATURA EN INFORMÁTICA</t>
  </si>
  <si>
    <t>LICENCIATURA EN DERECHO</t>
  </si>
  <si>
    <t>MAESTRIA EN DERECHO DE LA ENERGÍA</t>
  </si>
  <si>
    <t>CAMPUS IXTEPEC</t>
  </si>
  <si>
    <t>LICENCIATURA EN ENFERMERÍA</t>
  </si>
  <si>
    <t>LICENCIATURA EN NUTRICIÓN</t>
  </si>
  <si>
    <t>CAMPUS JUCHITAN</t>
  </si>
  <si>
    <t>TOTAL UNISTMO</t>
  </si>
  <si>
    <t>NÚMERO DE ESTUDIANTES INCORPORADOS Y DIRECTAMENTE RELACIONADOS CON LA PROMOCIÓN</t>
  </si>
  <si>
    <t>RELACIÓN DE LA INSTITUCIÓN DE PROCEDENCIA CON PROMOCIÓN</t>
  </si>
  <si>
    <t>BIC</t>
  </si>
  <si>
    <t>CBTAS</t>
  </si>
  <si>
    <t>CBTIS/CETIS</t>
  </si>
  <si>
    <t>CECYTE</t>
  </si>
  <si>
    <t>CETMAR</t>
  </si>
  <si>
    <t>COBAO</t>
  </si>
  <si>
    <t>CONALEP</t>
  </si>
  <si>
    <t>EMSAD</t>
  </si>
  <si>
    <t>IEBO</t>
  </si>
  <si>
    <t>PREPARATORIA ABIERTA</t>
  </si>
  <si>
    <t>TELEBACHILLERATO</t>
  </si>
  <si>
    <t>PREPARATORIA UABJO</t>
  </si>
  <si>
    <t>BACHILLERATO PARTICULAR</t>
  </si>
  <si>
    <t>OTROS</t>
  </si>
  <si>
    <t>UNIVERSIDAD DEL ISTMO-CAMPUS TEHUANTEPEC</t>
  </si>
  <si>
    <t xml:space="preserve">2019-2020 </t>
  </si>
  <si>
    <t>2020-2021</t>
  </si>
  <si>
    <t>2021-2022</t>
  </si>
  <si>
    <t>2019-2020A</t>
  </si>
  <si>
    <t>2019-2020B</t>
  </si>
  <si>
    <t>2020-2021A</t>
  </si>
  <si>
    <t>2020-2021B</t>
  </si>
  <si>
    <t>2021-2022A</t>
  </si>
  <si>
    <t>2021-2022B</t>
  </si>
  <si>
    <t>2022-2023A</t>
  </si>
  <si>
    <t>H</t>
  </si>
  <si>
    <t>M</t>
  </si>
  <si>
    <t>ING. QUIMICA</t>
  </si>
  <si>
    <t>1o.</t>
  </si>
  <si>
    <t>2o.</t>
  </si>
  <si>
    <t>3o.</t>
  </si>
  <si>
    <t>4o.</t>
  </si>
  <si>
    <t>5o.</t>
  </si>
  <si>
    <t>6o.</t>
  </si>
  <si>
    <t>7o.</t>
  </si>
  <si>
    <t>8o.</t>
  </si>
  <si>
    <t>9o.</t>
  </si>
  <si>
    <t>10o.</t>
  </si>
  <si>
    <t>ING. DE PETRÓLEOS</t>
  </si>
  <si>
    <t>ING. EN DISEÑO</t>
  </si>
  <si>
    <t>ING. EN COMPUTACIÓN</t>
  </si>
  <si>
    <t>ING. INDUSTRIAL</t>
  </si>
  <si>
    <t>LIC. EN MATEMÁTICAS APLICADAS</t>
  </si>
  <si>
    <t>ING. EN ENERGÍAS RENOVABLES</t>
  </si>
  <si>
    <t>UNIVERSIDAD DEL ISTMO-CAMPUS IXTEPEC</t>
  </si>
  <si>
    <t>2019-2020</t>
  </si>
  <si>
    <t>LIC. EN ADMINISTRACIÓN PÚBLICA</t>
  </si>
  <si>
    <t>LIC. EN CIENCIAS EMPRESARIALES</t>
  </si>
  <si>
    <t>LIC. EN INFORMATICA</t>
  </si>
  <si>
    <t>LIC. EN DERECHO</t>
  </si>
  <si>
    <t>UNIVERSIDAD DEL ISTMO-CAMPUS JUCHITÁN</t>
  </si>
  <si>
    <t>LIC. EN  ENFERMERÍA</t>
  </si>
  <si>
    <t>LIC. EN NUTRICIÓN</t>
  </si>
  <si>
    <t>2022-2023</t>
  </si>
  <si>
    <t>2022-2023B</t>
  </si>
  <si>
    <t>2023-2024</t>
  </si>
  <si>
    <t>2023-2024A</t>
  </si>
  <si>
    <t>2023-2024B</t>
  </si>
  <si>
    <t>MAESTRÍA EN DERECHO DE LA ENERGÍA</t>
  </si>
  <si>
    <t>TOTAL</t>
  </si>
  <si>
    <t>CICLO ESCOLAR</t>
  </si>
  <si>
    <t>BACHILLERATOS DE PROCEDENCIA LIC. EN NUTRICIÓN</t>
  </si>
  <si>
    <t>CBTis</t>
  </si>
  <si>
    <t>CBTA</t>
  </si>
  <si>
    <t>PREPA UABJO</t>
  </si>
  <si>
    <t>BACH. PART.</t>
  </si>
  <si>
    <t>PREP. ABIERTA</t>
  </si>
  <si>
    <t>BACHILLERATOS DE PROCEDENCIA LIC. EN ENFERMERÍA</t>
  </si>
  <si>
    <t>Cobertura por carrera, por semestre y  Reducción de la matrícula 2019-2024</t>
  </si>
  <si>
    <t>BACHILLERATOS DE PROCEDENCIA LIC. EN ADMINISTRACIÓN PÚBLICA</t>
  </si>
  <si>
    <t>BACHILLERATOS DE PROCEDENCIA LIC. EN CIENCIAS EMPRESARIALES</t>
  </si>
  <si>
    <t>CBTis/CETIS</t>
  </si>
  <si>
    <t>BACHILLERATOS DE PROCEDENCIA LIC. EN INFORMÁTICA</t>
  </si>
  <si>
    <t>BACHILLERATOS DE PROCEDENCIA LIC. EN DERECHO</t>
  </si>
  <si>
    <t>total</t>
  </si>
  <si>
    <t>MAESTRÍA EN CIENCIAS EN ENERGÍA EÓLICA</t>
  </si>
  <si>
    <t>MAESTRÍA EN CIENCIAS EN ENERGÍA SOLAR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</si>
</sst>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2">
    <font>
      <sz val="11"/>
      <color theme="1"/>
      <name val="Calibri"/>
      <family val="2"/>
      <scheme val="minor"/>
    </font>
    <font>
      <b/>
      <u/>
      <sz val="11"/>
      <name val="Arial"/>
      <family val="2"/>
    </font>
    <font>
      <sz val="9"/>
      <name val="Times New Roman"/>
      <family val="1"/>
    </font>
    <font>
      <b/>
      <sz val="9"/>
      <name val="Times New Roman"/>
      <family val="1"/>
    </font>
    <font>
      <sz val="9"/>
      <color indexed="8"/>
      <name val="Times New Roman"/>
      <family val="1"/>
    </font>
    <font>
      <sz val="11"/>
      <color indexed="8"/>
      <name val="Times New Roman"/>
      <family val="1"/>
    </font>
    <font>
      <b/>
      <sz val="11"/>
      <color indexed="8"/>
      <name val="Times New Roman"/>
      <family val="1"/>
    </font>
    <font>
      <b/>
      <sz val="9"/>
      <color indexed="8"/>
      <name val="Times New Roman"/>
      <family val="1"/>
    </font>
    <font>
      <b/>
      <sz val="12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9"/>
      <color theme="1"/>
      <name val="Bookplate"/>
    </font>
    <font>
      <b/>
      <sz val="10"/>
      <color theme="1"/>
      <name val="Aparajit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i/>
      <sz val="9"/>
      <color theme="1"/>
      <name val="Bookplate"/>
    </font>
    <font>
      <b/>
      <u/>
      <sz val="11"/>
      <color theme="1"/>
      <name val="Calibri"/>
      <family val="2"/>
      <scheme val="minor"/>
    </font>
    <font>
      <sz val="8"/>
      <name val="Arial"/>
      <family val="2"/>
    </font>
    <font>
      <b/>
      <sz val="8"/>
      <name val="Arial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b/>
      <sz val="8"/>
      <color theme="1"/>
      <name val="Arial"/>
      <family val="2"/>
    </font>
    <font>
      <b/>
      <sz val="11"/>
      <color theme="1"/>
      <name val="Aparajita"/>
      <family val="2"/>
    </font>
    <font>
      <sz val="10"/>
      <color theme="1"/>
      <name val="Aparajita"/>
      <family val="2"/>
    </font>
    <font>
      <b/>
      <sz val="12"/>
      <color rgb="FFC00000"/>
      <name val="Bookplate"/>
    </font>
    <font>
      <b/>
      <sz val="12"/>
      <color rgb="FFC00000"/>
      <name val="Bookplate"/>
      <family val="2"/>
    </font>
    <font>
      <b/>
      <sz val="12"/>
      <color rgb="FFC0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5" tint="0.59999389629810485"/>
        <bgColor indexed="64"/>
      </patternFill>
    </fill>
  </fills>
  <borders count="57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/>
      <diagonal/>
    </border>
    <border>
      <left style="double">
        <color auto="1"/>
      </left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/>
      <top style="double">
        <color auto="1"/>
      </top>
      <bottom style="double">
        <color auto="1"/>
      </bottom>
      <diagonal/>
    </border>
    <border>
      <left/>
      <right/>
      <top style="double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 style="double">
        <color auto="1"/>
      </bottom>
      <diagonal/>
    </border>
    <border>
      <left style="double">
        <color auto="1"/>
      </left>
      <right style="double">
        <color auto="1"/>
      </right>
      <top/>
      <bottom/>
      <diagonal/>
    </border>
    <border>
      <left style="double">
        <color auto="1"/>
      </left>
      <right style="double">
        <color auto="1"/>
      </right>
      <top/>
      <bottom style="double">
        <color auto="1"/>
      </bottom>
      <diagonal/>
    </border>
    <border>
      <left style="double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double">
        <color auto="1"/>
      </left>
      <right style="thin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 style="double">
        <color auto="1"/>
      </right>
      <top style="thin">
        <color auto="1"/>
      </top>
      <bottom/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 style="thin">
        <color indexed="64"/>
      </right>
      <top style="double">
        <color auto="1"/>
      </top>
      <bottom style="thin">
        <color indexed="64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/>
      <right/>
      <top style="double">
        <color auto="1"/>
      </top>
      <bottom style="thin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double">
        <color auto="1"/>
      </right>
      <top/>
      <bottom/>
      <diagonal/>
    </border>
    <border>
      <left/>
      <right style="double">
        <color auto="1"/>
      </right>
      <top/>
      <bottom style="double">
        <color auto="1"/>
      </bottom>
      <diagonal/>
    </border>
  </borders>
  <cellStyleXfs count="1">
    <xf numFmtId="0" fontId="0" fillId="0" borderId="0"/>
  </cellStyleXfs>
  <cellXfs count="140">
    <xf numFmtId="0" fontId="0" fillId="0" borderId="0" xfId="0"/>
    <xf numFmtId="0" fontId="2" fillId="3" borderId="4" xfId="0" applyFont="1" applyFill="1" applyBorder="1"/>
    <xf numFmtId="0" fontId="3" fillId="3" borderId="5" xfId="0" applyFont="1" applyFill="1" applyBorder="1" applyAlignment="1">
      <alignment horizontal="center"/>
    </xf>
    <xf numFmtId="0" fontId="3" fillId="3" borderId="6" xfId="0" applyFont="1" applyFill="1" applyBorder="1" applyAlignment="1">
      <alignment horizontal="center"/>
    </xf>
    <xf numFmtId="0" fontId="4" fillId="0" borderId="4" xfId="0" applyFont="1" applyBorder="1"/>
    <xf numFmtId="0" fontId="5" fillId="0" borderId="5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7" xfId="0" applyFont="1" applyBorder="1"/>
    <xf numFmtId="0" fontId="0" fillId="0" borderId="8" xfId="0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4" fillId="4" borderId="10" xfId="0" applyFont="1" applyFill="1" applyBorder="1"/>
    <xf numFmtId="0" fontId="6" fillId="4" borderId="11" xfId="0" applyFont="1" applyFill="1" applyBorder="1" applyAlignment="1">
      <alignment horizontal="center"/>
    </xf>
    <xf numFmtId="0" fontId="4" fillId="0" borderId="12" xfId="0" applyFont="1" applyBorder="1"/>
    <xf numFmtId="0" fontId="5" fillId="0" borderId="13" xfId="0" applyFont="1" applyBorder="1" applyAlignment="1">
      <alignment horizontal="center"/>
    </xf>
    <xf numFmtId="0" fontId="5" fillId="0" borderId="14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0" fontId="7" fillId="3" borderId="10" xfId="0" applyFont="1" applyFill="1" applyBorder="1" applyAlignment="1">
      <alignment horizontal="center"/>
    </xf>
    <xf numFmtId="0" fontId="6" fillId="3" borderId="1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11" fillId="0" borderId="0" xfId="0" applyFont="1"/>
    <xf numFmtId="0" fontId="13" fillId="0" borderId="0" xfId="0" applyFont="1"/>
    <xf numFmtId="0" fontId="10" fillId="0" borderId="16" xfId="0" applyFont="1" applyBorder="1" applyAlignment="1">
      <alignment horizontal="right"/>
    </xf>
    <xf numFmtId="0" fontId="14" fillId="0" borderId="16" xfId="0" applyFont="1" applyBorder="1" applyAlignment="1">
      <alignment horizontal="center"/>
    </xf>
    <xf numFmtId="0" fontId="0" fillId="0" borderId="0" xfId="0" applyAlignment="1">
      <alignment horizontal="center"/>
    </xf>
    <xf numFmtId="0" fontId="10" fillId="0" borderId="23" xfId="0" applyFont="1" applyBorder="1" applyAlignment="1">
      <alignment horizontal="right"/>
    </xf>
    <xf numFmtId="0" fontId="15" fillId="0" borderId="24" xfId="0" applyFont="1" applyBorder="1" applyAlignment="1">
      <alignment horizontal="left" vertical="top" wrapText="1"/>
    </xf>
    <xf numFmtId="0" fontId="10" fillId="0" borderId="26" xfId="0" applyFont="1" applyBorder="1" applyAlignment="1">
      <alignment horizontal="right"/>
    </xf>
    <xf numFmtId="0" fontId="15" fillId="0" borderId="13" xfId="0" applyFont="1" applyBorder="1" applyAlignment="1">
      <alignment horizontal="left" vertical="top" wrapText="1"/>
    </xf>
    <xf numFmtId="0" fontId="15" fillId="0" borderId="27" xfId="0" applyFont="1" applyBorder="1" applyAlignment="1">
      <alignment horizontal="left" vertical="top" wrapText="1"/>
    </xf>
    <xf numFmtId="0" fontId="10" fillId="0" borderId="29" xfId="0" applyFont="1" applyBorder="1" applyAlignment="1">
      <alignment horizontal="right"/>
    </xf>
    <xf numFmtId="0" fontId="15" fillId="0" borderId="5" xfId="0" applyFont="1" applyBorder="1" applyAlignment="1">
      <alignment horizontal="left" vertical="top" wrapText="1"/>
    </xf>
    <xf numFmtId="0" fontId="15" fillId="0" borderId="30" xfId="0" applyFont="1" applyBorder="1" applyAlignment="1">
      <alignment horizontal="left" vertical="top" wrapText="1"/>
    </xf>
    <xf numFmtId="0" fontId="10" fillId="0" borderId="31" xfId="0" applyFont="1" applyBorder="1" applyAlignment="1">
      <alignment horizontal="right"/>
    </xf>
    <xf numFmtId="0" fontId="15" fillId="0" borderId="8" xfId="0" applyFont="1" applyBorder="1" applyAlignment="1">
      <alignment horizontal="left" vertical="top" wrapText="1"/>
    </xf>
    <xf numFmtId="0" fontId="15" fillId="0" borderId="34" xfId="0" applyFont="1" applyBorder="1" applyAlignment="1">
      <alignment horizontal="left" vertical="top" wrapText="1"/>
    </xf>
    <xf numFmtId="0" fontId="10" fillId="0" borderId="35" xfId="0" applyFont="1" applyBorder="1" applyAlignment="1">
      <alignment horizontal="right"/>
    </xf>
    <xf numFmtId="0" fontId="14" fillId="0" borderId="19" xfId="0" applyFont="1" applyBorder="1" applyAlignment="1">
      <alignment horizontal="center"/>
    </xf>
    <xf numFmtId="0" fontId="10" fillId="0" borderId="39" xfId="0" applyFont="1" applyBorder="1" applyAlignment="1">
      <alignment horizontal="right"/>
    </xf>
    <xf numFmtId="0" fontId="15" fillId="0" borderId="40" xfId="0" applyFont="1" applyBorder="1" applyAlignment="1">
      <alignment horizontal="left" vertical="top" wrapText="1"/>
    </xf>
    <xf numFmtId="0" fontId="15" fillId="0" borderId="41" xfId="0" applyFont="1" applyBorder="1" applyAlignment="1">
      <alignment horizontal="left" vertical="top" wrapText="1"/>
    </xf>
    <xf numFmtId="0" fontId="10" fillId="0" borderId="42" xfId="0" applyFont="1" applyBorder="1" applyAlignment="1">
      <alignment horizontal="right"/>
    </xf>
    <xf numFmtId="0" fontId="16" fillId="0" borderId="0" xfId="0" applyFont="1"/>
    <xf numFmtId="0" fontId="17" fillId="0" borderId="0" xfId="0" applyFont="1"/>
    <xf numFmtId="0" fontId="18" fillId="0" borderId="0" xfId="0" applyFont="1" applyAlignment="1">
      <alignment horizontal="center" vertical="center"/>
    </xf>
    <xf numFmtId="0" fontId="10" fillId="0" borderId="29" xfId="0" applyFont="1" applyBorder="1"/>
    <xf numFmtId="0" fontId="10" fillId="0" borderId="39" xfId="0" applyFont="1" applyBorder="1"/>
    <xf numFmtId="0" fontId="10" fillId="0" borderId="16" xfId="0" applyFont="1" applyBorder="1" applyAlignment="1">
      <alignment horizontal="center"/>
    </xf>
    <xf numFmtId="0" fontId="15" fillId="0" borderId="43" xfId="0" applyFont="1" applyBorder="1" applyAlignment="1">
      <alignment horizontal="left" vertical="top" wrapText="1"/>
    </xf>
    <xf numFmtId="0" fontId="22" fillId="3" borderId="4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/>
    </xf>
    <xf numFmtId="0" fontId="22" fillId="3" borderId="6" xfId="0" applyFont="1" applyFill="1" applyBorder="1" applyAlignment="1">
      <alignment horizontal="center"/>
    </xf>
    <xf numFmtId="0" fontId="22" fillId="3" borderId="5" xfId="0" applyFont="1" applyFill="1" applyBorder="1" applyAlignment="1">
      <alignment horizontal="center" wrapText="1"/>
    </xf>
    <xf numFmtId="0" fontId="23" fillId="0" borderId="5" xfId="0" applyFont="1" applyBorder="1" applyAlignment="1">
      <alignment horizontal="center"/>
    </xf>
    <xf numFmtId="0" fontId="24" fillId="0" borderId="5" xfId="0" applyFont="1" applyBorder="1" applyAlignment="1">
      <alignment horizontal="center"/>
    </xf>
    <xf numFmtId="0" fontId="24" fillId="0" borderId="6" xfId="0" applyFont="1" applyBorder="1" applyAlignment="1">
      <alignment horizontal="center"/>
    </xf>
    <xf numFmtId="0" fontId="24" fillId="4" borderId="10" xfId="0" applyFont="1" applyFill="1" applyBorder="1"/>
    <xf numFmtId="0" fontId="25" fillId="4" borderId="11" xfId="0" applyFont="1" applyFill="1" applyBorder="1" applyAlignment="1">
      <alignment horizontal="center"/>
    </xf>
    <xf numFmtId="0" fontId="23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6" fillId="0" borderId="0" xfId="0" applyFont="1" applyAlignment="1">
      <alignment horizontal="center"/>
    </xf>
    <xf numFmtId="0" fontId="26" fillId="3" borderId="5" xfId="0" applyFont="1" applyFill="1" applyBorder="1" applyAlignment="1">
      <alignment horizontal="center" wrapText="1"/>
    </xf>
    <xf numFmtId="0" fontId="23" fillId="0" borderId="4" xfId="0" applyFont="1" applyBorder="1" applyAlignment="1">
      <alignment horizontal="center"/>
    </xf>
    <xf numFmtId="0" fontId="26" fillId="0" borderId="6" xfId="0" applyFont="1" applyBorder="1" applyAlignment="1">
      <alignment horizontal="center"/>
    </xf>
    <xf numFmtId="0" fontId="26" fillId="5" borderId="44" xfId="0" applyFont="1" applyFill="1" applyBorder="1" applyAlignment="1">
      <alignment horizontal="left"/>
    </xf>
    <xf numFmtId="0" fontId="23" fillId="5" borderId="45" xfId="0" applyFont="1" applyFill="1" applyBorder="1" applyAlignment="1">
      <alignment horizontal="center"/>
    </xf>
    <xf numFmtId="0" fontId="26" fillId="5" borderId="46" xfId="0" applyFont="1" applyFill="1" applyBorder="1" applyAlignment="1">
      <alignment horizontal="center"/>
    </xf>
    <xf numFmtId="0" fontId="22" fillId="3" borderId="31" xfId="0" applyFont="1" applyFill="1" applyBorder="1" applyAlignment="1">
      <alignment horizontal="center"/>
    </xf>
    <xf numFmtId="0" fontId="10" fillId="0" borderId="23" xfId="0" applyFont="1" applyBorder="1" applyAlignment="1">
      <alignment horizontal="center"/>
    </xf>
    <xf numFmtId="0" fontId="15" fillId="0" borderId="24" xfId="0" applyFont="1" applyBorder="1" applyAlignment="1">
      <alignment horizontal="center" vertical="top" wrapText="1"/>
    </xf>
    <xf numFmtId="0" fontId="15" fillId="0" borderId="25" xfId="0" applyFont="1" applyBorder="1" applyAlignment="1">
      <alignment horizontal="center" vertical="top" wrapText="1"/>
    </xf>
    <xf numFmtId="0" fontId="10" fillId="0" borderId="26" xfId="0" applyFont="1" applyBorder="1" applyAlignment="1">
      <alignment horizontal="center"/>
    </xf>
    <xf numFmtId="0" fontId="15" fillId="0" borderId="13" xfId="0" applyFont="1" applyBorder="1" applyAlignment="1">
      <alignment horizontal="center" vertical="top" wrapText="1"/>
    </xf>
    <xf numFmtId="0" fontId="15" fillId="0" borderId="27" xfId="0" applyFont="1" applyBorder="1" applyAlignment="1">
      <alignment horizontal="center" vertical="top" wrapText="1"/>
    </xf>
    <xf numFmtId="0" fontId="15" fillId="0" borderId="5" xfId="0" applyFont="1" applyBorder="1" applyAlignment="1">
      <alignment horizontal="center"/>
    </xf>
    <xf numFmtId="0" fontId="27" fillId="0" borderId="5" xfId="0" applyFont="1" applyBorder="1" applyAlignment="1">
      <alignment horizontal="center"/>
    </xf>
    <xf numFmtId="0" fontId="10" fillId="0" borderId="29" xfId="0" applyFont="1" applyBorder="1" applyAlignment="1">
      <alignment horizontal="center"/>
    </xf>
    <xf numFmtId="0" fontId="15" fillId="0" borderId="5" xfId="0" applyFont="1" applyBorder="1" applyAlignment="1">
      <alignment horizontal="center" vertical="top" wrapText="1"/>
    </xf>
    <xf numFmtId="0" fontId="15" fillId="0" borderId="30" xfId="0" applyFont="1" applyBorder="1" applyAlignment="1">
      <alignment horizontal="center" vertical="top" wrapText="1"/>
    </xf>
    <xf numFmtId="0" fontId="10" fillId="0" borderId="31" xfId="0" applyFont="1" applyBorder="1" applyAlignment="1">
      <alignment horizontal="center"/>
    </xf>
    <xf numFmtId="0" fontId="10" fillId="0" borderId="33" xfId="0" applyFont="1" applyBorder="1" applyAlignment="1">
      <alignment horizontal="center"/>
    </xf>
    <xf numFmtId="0" fontId="15" fillId="0" borderId="8" xfId="0" applyFont="1" applyBorder="1" applyAlignment="1">
      <alignment horizontal="center" vertical="top" wrapText="1"/>
    </xf>
    <xf numFmtId="0" fontId="15" fillId="0" borderId="34" xfId="0" applyFont="1" applyBorder="1" applyAlignment="1">
      <alignment horizontal="center" vertical="top" wrapText="1"/>
    </xf>
    <xf numFmtId="0" fontId="10" fillId="0" borderId="35" xfId="0" applyFont="1" applyBorder="1" applyAlignment="1">
      <alignment horizontal="center"/>
    </xf>
    <xf numFmtId="0" fontId="15" fillId="0" borderId="16" xfId="0" applyFont="1" applyBorder="1" applyAlignment="1">
      <alignment horizontal="center"/>
    </xf>
    <xf numFmtId="0" fontId="10" fillId="0" borderId="36" xfId="0" applyFont="1" applyBorder="1" applyAlignment="1">
      <alignment horizontal="center"/>
    </xf>
    <xf numFmtId="0" fontId="15" fillId="0" borderId="24" xfId="0" applyFont="1" applyBorder="1" applyAlignment="1">
      <alignment horizontal="center"/>
    </xf>
    <xf numFmtId="0" fontId="10" fillId="0" borderId="47" xfId="0" applyFont="1" applyBorder="1" applyAlignment="1">
      <alignment horizontal="right"/>
    </xf>
    <xf numFmtId="0" fontId="28" fillId="0" borderId="0" xfId="0" applyFont="1"/>
    <xf numFmtId="0" fontId="29" fillId="0" borderId="0" xfId="0" applyFont="1" applyAlignment="1">
      <alignment horizontal="right"/>
    </xf>
    <xf numFmtId="0" fontId="29" fillId="0" borderId="0" xfId="0" applyFont="1"/>
    <xf numFmtId="0" fontId="30" fillId="0" borderId="0" xfId="0" applyFont="1" applyAlignment="1">
      <alignment horizontal="right"/>
    </xf>
    <xf numFmtId="0" fontId="30" fillId="0" borderId="0" xfId="0" applyFont="1"/>
    <xf numFmtId="0" fontId="31" fillId="0" borderId="0" xfId="0" applyFont="1" applyAlignment="1">
      <alignment horizontal="center"/>
    </xf>
    <xf numFmtId="0" fontId="15" fillId="0" borderId="26" xfId="0" applyFont="1" applyBorder="1" applyAlignment="1">
      <alignment horizontal="left" vertical="top" wrapText="1"/>
    </xf>
    <xf numFmtId="0" fontId="15" fillId="0" borderId="31" xfId="0" applyFont="1" applyBorder="1" applyAlignment="1">
      <alignment horizontal="left" vertical="top" wrapText="1"/>
    </xf>
    <xf numFmtId="0" fontId="15" fillId="0" borderId="35" xfId="0" applyFont="1" applyBorder="1" applyAlignment="1">
      <alignment horizontal="left" vertical="top" wrapText="1"/>
    </xf>
    <xf numFmtId="0" fontId="15" fillId="0" borderId="50" xfId="0" applyFont="1" applyBorder="1" applyAlignment="1">
      <alignment horizontal="left" vertical="top" wrapText="1"/>
    </xf>
    <xf numFmtId="0" fontId="15" fillId="0" borderId="51" xfId="0" applyFont="1" applyBorder="1" applyAlignment="1">
      <alignment horizontal="left" vertical="top" wrapText="1"/>
    </xf>
    <xf numFmtId="0" fontId="14" fillId="0" borderId="49" xfId="0" applyFont="1" applyBorder="1" applyAlignment="1">
      <alignment horizontal="center"/>
    </xf>
    <xf numFmtId="0" fontId="15" fillId="0" borderId="42" xfId="0" applyFont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0" fontId="26" fillId="3" borderId="1" xfId="0" applyFont="1" applyFill="1" applyBorder="1" applyAlignment="1">
      <alignment horizontal="center" vertical="center" wrapText="1"/>
    </xf>
    <xf numFmtId="0" fontId="26" fillId="3" borderId="4" xfId="0" applyFont="1" applyFill="1" applyBorder="1" applyAlignment="1">
      <alignment horizontal="center" vertical="center" wrapText="1"/>
    </xf>
    <xf numFmtId="0" fontId="21" fillId="2" borderId="1" xfId="0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6" fillId="3" borderId="3" xfId="0" applyFont="1" applyFill="1" applyBorder="1" applyAlignment="1">
      <alignment horizontal="center" wrapText="1"/>
    </xf>
    <xf numFmtId="0" fontId="26" fillId="3" borderId="6" xfId="0" applyFont="1" applyFill="1" applyBorder="1" applyAlignment="1">
      <alignment horizontal="center" wrapText="1"/>
    </xf>
    <xf numFmtId="0" fontId="21" fillId="2" borderId="3" xfId="0" applyFont="1" applyFill="1" applyBorder="1" applyAlignment="1">
      <alignment horizontal="center" vertical="center" wrapText="1"/>
    </xf>
    <xf numFmtId="0" fontId="20" fillId="0" borderId="0" xfId="0" applyFont="1" applyAlignment="1">
      <alignment horizontal="center"/>
    </xf>
    <xf numFmtId="0" fontId="15" fillId="0" borderId="54" xfId="0" applyFont="1" applyBorder="1" applyAlignment="1">
      <alignment horizontal="center" vertical="top" wrapText="1"/>
    </xf>
    <xf numFmtId="0" fontId="15" fillId="0" borderId="55" xfId="0" applyFont="1" applyBorder="1" applyAlignment="1">
      <alignment horizontal="center" vertical="top" wrapText="1"/>
    </xf>
    <xf numFmtId="0" fontId="15" fillId="0" borderId="56" xfId="0" applyFont="1" applyBorder="1" applyAlignment="1">
      <alignment horizontal="center" vertical="top" wrapText="1"/>
    </xf>
    <xf numFmtId="0" fontId="8" fillId="0" borderId="0" xfId="0" applyFont="1" applyAlignment="1">
      <alignment horizontal="center"/>
    </xf>
    <xf numFmtId="0" fontId="15" fillId="0" borderId="22" xfId="0" applyFont="1" applyBorder="1" applyAlignment="1">
      <alignment horizontal="left" vertical="top" wrapText="1"/>
    </xf>
    <xf numFmtId="0" fontId="15" fillId="0" borderId="28" xfId="0" applyFont="1" applyBorder="1" applyAlignment="1">
      <alignment horizontal="left" vertical="top" wrapText="1"/>
    </xf>
    <xf numFmtId="0" fontId="15" fillId="0" borderId="32" xfId="0" applyFont="1" applyBorder="1" applyAlignment="1">
      <alignment horizontal="left" vertical="top" wrapText="1"/>
    </xf>
    <xf numFmtId="0" fontId="16" fillId="0" borderId="28" xfId="0" applyFont="1" applyBorder="1" applyAlignment="1">
      <alignment horizontal="left" vertical="top" wrapText="1"/>
    </xf>
    <xf numFmtId="0" fontId="16" fillId="0" borderId="32" xfId="0" applyFont="1" applyBorder="1" applyAlignment="1">
      <alignment horizontal="left" vertical="top" wrapText="1"/>
    </xf>
    <xf numFmtId="0" fontId="10" fillId="0" borderId="17" xfId="0" applyFont="1" applyBorder="1" applyAlignment="1">
      <alignment horizontal="center"/>
    </xf>
    <xf numFmtId="0" fontId="10" fillId="0" borderId="18" xfId="0" applyFont="1" applyBorder="1" applyAlignment="1">
      <alignment horizontal="center"/>
    </xf>
    <xf numFmtId="0" fontId="10" fillId="0" borderId="19" xfId="0" applyFont="1" applyBorder="1" applyAlignment="1">
      <alignment horizontal="center"/>
    </xf>
    <xf numFmtId="0" fontId="12" fillId="0" borderId="16" xfId="0" applyFont="1" applyBorder="1" applyAlignment="1">
      <alignment horizontal="center" vertical="center"/>
    </xf>
    <xf numFmtId="0" fontId="15" fillId="0" borderId="52" xfId="0" applyFont="1" applyBorder="1" applyAlignment="1">
      <alignment horizontal="center" vertical="top" wrapText="1"/>
    </xf>
    <xf numFmtId="0" fontId="15" fillId="0" borderId="48" xfId="0" applyFont="1" applyBorder="1" applyAlignment="1">
      <alignment horizontal="center" vertical="top" wrapText="1"/>
    </xf>
    <xf numFmtId="0" fontId="15" fillId="0" borderId="53" xfId="0" applyFont="1" applyBorder="1" applyAlignment="1">
      <alignment horizontal="center" vertical="top" wrapText="1"/>
    </xf>
    <xf numFmtId="0" fontId="9" fillId="0" borderId="15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9" fillId="0" borderId="21" xfId="0" applyFont="1" applyBorder="1" applyAlignment="1">
      <alignment horizontal="center" vertical="center" wrapText="1"/>
    </xf>
    <xf numFmtId="0" fontId="15" fillId="0" borderId="37" xfId="0" applyFont="1" applyBorder="1" applyAlignment="1">
      <alignment horizontal="left" vertical="top" wrapText="1"/>
    </xf>
    <xf numFmtId="0" fontId="16" fillId="0" borderId="38" xfId="0" applyFont="1" applyBorder="1" applyAlignment="1">
      <alignment horizontal="left" vertical="top" wrapText="1"/>
    </xf>
    <xf numFmtId="0" fontId="15" fillId="0" borderId="15" xfId="0" applyFont="1" applyBorder="1" applyAlignment="1">
      <alignment horizontal="center" vertical="top" wrapText="1"/>
    </xf>
    <xf numFmtId="0" fontId="15" fillId="0" borderId="37" xfId="0" applyFont="1" applyBorder="1" applyAlignment="1">
      <alignment horizontal="center" vertical="top" wrapText="1"/>
    </xf>
    <xf numFmtId="0" fontId="12" fillId="0" borderId="15" xfId="0" applyFont="1" applyBorder="1" applyAlignment="1">
      <alignment horizontal="center" vertical="center" wrapText="1"/>
    </xf>
    <xf numFmtId="0" fontId="12" fillId="0" borderId="20" xfId="0" applyFont="1" applyBorder="1" applyAlignment="1">
      <alignment horizontal="center" vertical="center" wrapText="1"/>
    </xf>
    <xf numFmtId="0" fontId="12" fillId="0" borderId="21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center"/>
    </xf>
    <xf numFmtId="0" fontId="19" fillId="0" borderId="38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FA2CE2-29E7-4BA8-9001-BE59C3274F56}">
  <dimension ref="B3:R26"/>
  <sheetViews>
    <sheetView tabSelected="1" workbookViewId="0"/>
  </sheetViews>
  <sheetFormatPr baseColWidth="10" defaultRowHeight="15"/>
  <cols>
    <col min="2" max="2" width="41" bestFit="1" customWidth="1"/>
    <col min="3" max="7" width="6.7109375" style="18" customWidth="1"/>
    <col min="8" max="18" width="5.7109375" style="18" customWidth="1"/>
  </cols>
  <sheetData>
    <row r="3" spans="2:18" ht="15.75" thickBot="1"/>
    <row r="4" spans="2:18" ht="44.25" customHeight="1">
      <c r="B4" s="101" t="s">
        <v>25</v>
      </c>
      <c r="C4" s="102"/>
      <c r="D4" s="102"/>
      <c r="E4" s="102"/>
      <c r="F4" s="102"/>
      <c r="G4" s="103"/>
      <c r="H4"/>
      <c r="I4"/>
      <c r="J4"/>
      <c r="K4"/>
      <c r="L4"/>
      <c r="M4"/>
      <c r="N4"/>
      <c r="O4"/>
      <c r="P4"/>
      <c r="Q4"/>
      <c r="R4"/>
    </row>
    <row r="5" spans="2:18">
      <c r="B5" s="1"/>
      <c r="C5" s="2" t="s">
        <v>0</v>
      </c>
      <c r="D5" s="2" t="s">
        <v>1</v>
      </c>
      <c r="E5" s="2" t="s">
        <v>2</v>
      </c>
      <c r="F5" s="2" t="s">
        <v>3</v>
      </c>
      <c r="G5" s="3" t="s">
        <v>4</v>
      </c>
      <c r="H5"/>
      <c r="I5"/>
      <c r="J5"/>
      <c r="K5"/>
      <c r="L5"/>
      <c r="M5"/>
      <c r="N5"/>
      <c r="O5"/>
      <c r="P5"/>
      <c r="Q5"/>
      <c r="R5"/>
    </row>
    <row r="6" spans="2:18">
      <c r="B6" s="4" t="s">
        <v>5</v>
      </c>
      <c r="C6" s="5">
        <v>16</v>
      </c>
      <c r="D6" s="5">
        <v>26</v>
      </c>
      <c r="E6" s="5">
        <v>18</v>
      </c>
      <c r="F6" s="5">
        <v>13</v>
      </c>
      <c r="G6" s="6">
        <v>15</v>
      </c>
      <c r="H6"/>
      <c r="I6"/>
      <c r="J6"/>
      <c r="K6"/>
      <c r="L6"/>
      <c r="M6"/>
      <c r="N6"/>
      <c r="O6"/>
      <c r="P6"/>
      <c r="Q6"/>
      <c r="R6"/>
    </row>
    <row r="7" spans="2:18">
      <c r="B7" s="4" t="s">
        <v>6</v>
      </c>
      <c r="C7" s="5">
        <v>17</v>
      </c>
      <c r="D7" s="5">
        <v>15</v>
      </c>
      <c r="E7" s="5">
        <v>11</v>
      </c>
      <c r="F7" s="5">
        <v>16</v>
      </c>
      <c r="G7" s="6">
        <v>10</v>
      </c>
      <c r="H7"/>
      <c r="I7"/>
      <c r="J7"/>
      <c r="K7"/>
      <c r="L7"/>
      <c r="M7"/>
      <c r="N7"/>
      <c r="O7"/>
      <c r="P7"/>
      <c r="Q7"/>
      <c r="R7"/>
    </row>
    <row r="8" spans="2:18">
      <c r="B8" s="4" t="s">
        <v>7</v>
      </c>
      <c r="C8" s="5">
        <v>17</v>
      </c>
      <c r="D8" s="5">
        <v>15</v>
      </c>
      <c r="E8" s="5">
        <v>10</v>
      </c>
      <c r="F8" s="5">
        <v>16</v>
      </c>
      <c r="G8" s="6">
        <v>16</v>
      </c>
      <c r="H8"/>
      <c r="I8"/>
      <c r="J8"/>
      <c r="K8"/>
      <c r="L8"/>
      <c r="M8"/>
      <c r="N8"/>
      <c r="O8"/>
      <c r="P8"/>
      <c r="Q8"/>
      <c r="R8"/>
    </row>
    <row r="9" spans="2:18">
      <c r="B9" s="4" t="s">
        <v>8</v>
      </c>
      <c r="C9" s="5">
        <v>19</v>
      </c>
      <c r="D9" s="5">
        <v>11</v>
      </c>
      <c r="E9" s="5">
        <v>15</v>
      </c>
      <c r="F9" s="5">
        <v>22</v>
      </c>
      <c r="G9" s="6">
        <v>20</v>
      </c>
      <c r="H9"/>
      <c r="I9"/>
      <c r="J9"/>
      <c r="K9"/>
      <c r="L9"/>
      <c r="M9"/>
      <c r="N9"/>
      <c r="O9"/>
      <c r="P9"/>
      <c r="Q9"/>
      <c r="R9"/>
    </row>
    <row r="10" spans="2:18">
      <c r="B10" s="4" t="s">
        <v>9</v>
      </c>
      <c r="C10" s="5">
        <v>23</v>
      </c>
      <c r="D10" s="5">
        <v>23</v>
      </c>
      <c r="E10" s="5">
        <v>12</v>
      </c>
      <c r="F10" s="5">
        <v>15</v>
      </c>
      <c r="G10" s="6">
        <v>17</v>
      </c>
      <c r="H10"/>
      <c r="I10"/>
      <c r="J10"/>
      <c r="K10"/>
      <c r="L10"/>
      <c r="M10"/>
      <c r="N10"/>
      <c r="O10"/>
      <c r="P10"/>
      <c r="Q10"/>
      <c r="R10"/>
    </row>
    <row r="11" spans="2:18">
      <c r="B11" s="4" t="s">
        <v>10</v>
      </c>
      <c r="C11" s="5">
        <v>7</v>
      </c>
      <c r="D11" s="5">
        <v>8</v>
      </c>
      <c r="E11" s="5">
        <v>7</v>
      </c>
      <c r="F11" s="5">
        <v>8</v>
      </c>
      <c r="G11" s="6">
        <v>10</v>
      </c>
      <c r="H11"/>
      <c r="I11"/>
      <c r="J11"/>
      <c r="K11"/>
      <c r="L11"/>
      <c r="M11"/>
      <c r="N11"/>
      <c r="O11"/>
      <c r="P11"/>
      <c r="Q11"/>
      <c r="R11"/>
    </row>
    <row r="12" spans="2:18">
      <c r="B12" s="4" t="s">
        <v>11</v>
      </c>
      <c r="C12" s="5">
        <v>18</v>
      </c>
      <c r="D12" s="5">
        <v>35</v>
      </c>
      <c r="E12" s="5">
        <v>20</v>
      </c>
      <c r="F12" s="5">
        <v>21</v>
      </c>
      <c r="G12" s="6">
        <v>27</v>
      </c>
      <c r="H12"/>
      <c r="I12"/>
      <c r="J12"/>
      <c r="K12"/>
      <c r="L12"/>
      <c r="M12"/>
      <c r="N12"/>
      <c r="O12"/>
      <c r="P12"/>
      <c r="Q12"/>
      <c r="R12"/>
    </row>
    <row r="13" spans="2:18">
      <c r="B13" s="4" t="s">
        <v>12</v>
      </c>
      <c r="C13" s="5">
        <v>12</v>
      </c>
      <c r="D13" s="5">
        <v>8</v>
      </c>
      <c r="E13" s="5">
        <v>10</v>
      </c>
      <c r="F13" s="5">
        <v>9</v>
      </c>
      <c r="G13" s="6">
        <v>4</v>
      </c>
      <c r="H13"/>
      <c r="I13"/>
      <c r="J13"/>
      <c r="K13"/>
      <c r="L13"/>
      <c r="M13"/>
      <c r="N13"/>
      <c r="O13"/>
      <c r="P13"/>
      <c r="Q13"/>
      <c r="R13"/>
    </row>
    <row r="14" spans="2:18" ht="15.75" thickBot="1">
      <c r="B14" s="7" t="s">
        <v>13</v>
      </c>
      <c r="C14" s="8">
        <v>1</v>
      </c>
      <c r="D14" s="8">
        <v>2</v>
      </c>
      <c r="E14" s="8">
        <v>1</v>
      </c>
      <c r="F14" s="8">
        <v>7</v>
      </c>
      <c r="G14" s="9">
        <v>6</v>
      </c>
      <c r="H14"/>
      <c r="I14"/>
      <c r="J14"/>
      <c r="K14"/>
      <c r="L14"/>
      <c r="M14"/>
      <c r="N14"/>
      <c r="O14"/>
      <c r="P14"/>
      <c r="Q14"/>
      <c r="R14"/>
    </row>
    <row r="15" spans="2:18" ht="15.75" thickBot="1">
      <c r="B15" s="10" t="s">
        <v>14</v>
      </c>
      <c r="C15" s="11">
        <f>SUM(C6:C14)</f>
        <v>130</v>
      </c>
      <c r="D15" s="11">
        <f t="shared" ref="D15:G15" si="0">SUM(D6:D14)</f>
        <v>143</v>
      </c>
      <c r="E15" s="11">
        <f t="shared" si="0"/>
        <v>104</v>
      </c>
      <c r="F15" s="11">
        <f t="shared" si="0"/>
        <v>127</v>
      </c>
      <c r="G15" s="11">
        <f t="shared" si="0"/>
        <v>125</v>
      </c>
      <c r="H15"/>
      <c r="I15"/>
      <c r="J15"/>
      <c r="K15"/>
      <c r="L15"/>
      <c r="M15"/>
      <c r="N15"/>
      <c r="O15"/>
      <c r="P15"/>
      <c r="Q15"/>
      <c r="R15"/>
    </row>
    <row r="16" spans="2:18">
      <c r="B16" s="12" t="s">
        <v>15</v>
      </c>
      <c r="C16" s="13">
        <v>6</v>
      </c>
      <c r="D16" s="13">
        <v>3</v>
      </c>
      <c r="E16" s="13">
        <v>4</v>
      </c>
      <c r="F16" s="13">
        <v>2</v>
      </c>
      <c r="G16" s="14">
        <v>9</v>
      </c>
      <c r="H16"/>
      <c r="I16"/>
      <c r="J16"/>
      <c r="K16"/>
      <c r="L16"/>
      <c r="M16"/>
      <c r="N16"/>
      <c r="O16"/>
      <c r="P16"/>
      <c r="Q16"/>
      <c r="R16"/>
    </row>
    <row r="17" spans="2:18">
      <c r="B17" s="4" t="s">
        <v>16</v>
      </c>
      <c r="C17" s="5">
        <v>22</v>
      </c>
      <c r="D17" s="5">
        <v>20</v>
      </c>
      <c r="E17" s="5">
        <v>23</v>
      </c>
      <c r="F17" s="5">
        <v>14</v>
      </c>
      <c r="G17" s="6">
        <v>16</v>
      </c>
      <c r="H17"/>
      <c r="I17"/>
      <c r="J17"/>
      <c r="K17"/>
      <c r="L17"/>
      <c r="M17"/>
      <c r="N17"/>
      <c r="O17"/>
      <c r="P17"/>
      <c r="Q17"/>
      <c r="R17"/>
    </row>
    <row r="18" spans="2:18">
      <c r="B18" s="4" t="s">
        <v>17</v>
      </c>
      <c r="C18" s="5">
        <v>14</v>
      </c>
      <c r="D18" s="5">
        <v>8</v>
      </c>
      <c r="E18" s="5">
        <v>8</v>
      </c>
      <c r="F18" s="5">
        <v>7</v>
      </c>
      <c r="G18" s="6">
        <v>11</v>
      </c>
      <c r="H18"/>
      <c r="I18"/>
      <c r="J18"/>
      <c r="K18"/>
      <c r="L18"/>
      <c r="M18"/>
      <c r="N18"/>
      <c r="O18"/>
      <c r="P18"/>
      <c r="Q18"/>
      <c r="R18"/>
    </row>
    <row r="19" spans="2:18">
      <c r="B19" s="4" t="s">
        <v>18</v>
      </c>
      <c r="C19" s="5">
        <v>30</v>
      </c>
      <c r="D19" s="5">
        <v>23</v>
      </c>
      <c r="E19" s="5">
        <v>31</v>
      </c>
      <c r="F19" s="5">
        <v>26</v>
      </c>
      <c r="G19" s="6">
        <v>30</v>
      </c>
      <c r="H19"/>
      <c r="I19"/>
      <c r="J19"/>
      <c r="K19"/>
      <c r="L19"/>
      <c r="M19"/>
      <c r="N19"/>
      <c r="O19"/>
      <c r="P19"/>
      <c r="Q19"/>
      <c r="R19"/>
    </row>
    <row r="20" spans="2:18" ht="15.75" thickBot="1">
      <c r="B20" s="7" t="s">
        <v>19</v>
      </c>
      <c r="C20" s="15">
        <v>2</v>
      </c>
      <c r="D20" s="15">
        <v>0</v>
      </c>
      <c r="E20" s="15">
        <v>0</v>
      </c>
      <c r="F20" s="15">
        <v>0</v>
      </c>
      <c r="G20" s="9">
        <v>0</v>
      </c>
      <c r="H20"/>
      <c r="I20"/>
      <c r="J20"/>
      <c r="K20"/>
      <c r="L20"/>
      <c r="M20"/>
      <c r="N20"/>
      <c r="O20"/>
      <c r="P20"/>
      <c r="Q20"/>
      <c r="R20"/>
    </row>
    <row r="21" spans="2:18" ht="15.75" thickBot="1">
      <c r="B21" s="10" t="s">
        <v>20</v>
      </c>
      <c r="C21" s="11">
        <f>SUM(C16:C20)</f>
        <v>74</v>
      </c>
      <c r="D21" s="11">
        <f t="shared" ref="D21:G21" si="1">SUM(D16:D20)</f>
        <v>54</v>
      </c>
      <c r="E21" s="11">
        <f t="shared" si="1"/>
        <v>66</v>
      </c>
      <c r="F21" s="11">
        <f t="shared" si="1"/>
        <v>49</v>
      </c>
      <c r="G21" s="11">
        <f t="shared" si="1"/>
        <v>66</v>
      </c>
      <c r="H21"/>
      <c r="I21"/>
      <c r="J21"/>
      <c r="K21"/>
      <c r="L21"/>
      <c r="M21"/>
      <c r="N21"/>
      <c r="O21"/>
      <c r="P21"/>
      <c r="Q21"/>
      <c r="R21"/>
    </row>
    <row r="22" spans="2:18">
      <c r="B22" s="12" t="s">
        <v>21</v>
      </c>
      <c r="C22" s="13">
        <v>45</v>
      </c>
      <c r="D22" s="13">
        <v>45</v>
      </c>
      <c r="E22" s="13">
        <v>44</v>
      </c>
      <c r="F22" s="13">
        <v>56</v>
      </c>
      <c r="G22" s="14">
        <v>80</v>
      </c>
      <c r="H22"/>
      <c r="I22"/>
      <c r="J22"/>
      <c r="K22"/>
      <c r="L22"/>
      <c r="M22"/>
      <c r="N22"/>
      <c r="O22"/>
      <c r="P22"/>
      <c r="Q22"/>
      <c r="R22"/>
    </row>
    <row r="23" spans="2:18" ht="15.75" thickBot="1">
      <c r="B23" s="7" t="s">
        <v>22</v>
      </c>
      <c r="C23" s="15">
        <v>17</v>
      </c>
      <c r="D23" s="15">
        <v>17</v>
      </c>
      <c r="E23" s="15">
        <v>21</v>
      </c>
      <c r="F23" s="15">
        <v>17</v>
      </c>
      <c r="G23" s="9">
        <v>18</v>
      </c>
      <c r="H23"/>
      <c r="I23"/>
      <c r="J23"/>
      <c r="K23"/>
      <c r="L23"/>
      <c r="M23"/>
      <c r="N23"/>
      <c r="O23"/>
      <c r="P23"/>
      <c r="Q23"/>
      <c r="R23"/>
    </row>
    <row r="24" spans="2:18" ht="15.75" thickBot="1">
      <c r="B24" s="10" t="s">
        <v>23</v>
      </c>
      <c r="C24" s="11">
        <f>SUM(C22:C23)</f>
        <v>62</v>
      </c>
      <c r="D24" s="11">
        <f t="shared" ref="D24:G24" si="2">SUM(D22:D23)</f>
        <v>62</v>
      </c>
      <c r="E24" s="11">
        <f t="shared" si="2"/>
        <v>65</v>
      </c>
      <c r="F24" s="11">
        <f t="shared" si="2"/>
        <v>73</v>
      </c>
      <c r="G24" s="11">
        <f t="shared" si="2"/>
        <v>98</v>
      </c>
      <c r="H24"/>
      <c r="I24"/>
      <c r="J24"/>
      <c r="K24"/>
      <c r="L24"/>
      <c r="M24"/>
      <c r="N24"/>
      <c r="O24"/>
      <c r="P24"/>
      <c r="Q24"/>
      <c r="R24"/>
    </row>
    <row r="25" spans="2:18" ht="15.75" thickBot="1">
      <c r="B25" s="16" t="s">
        <v>24</v>
      </c>
      <c r="C25" s="17">
        <f>+C15+C21+C24</f>
        <v>266</v>
      </c>
      <c r="D25" s="17">
        <f t="shared" ref="D25:G25" si="3">+D15+D21+D24</f>
        <v>259</v>
      </c>
      <c r="E25" s="17">
        <f t="shared" si="3"/>
        <v>235</v>
      </c>
      <c r="F25" s="17">
        <f t="shared" si="3"/>
        <v>249</v>
      </c>
      <c r="G25" s="17">
        <f t="shared" si="3"/>
        <v>289</v>
      </c>
      <c r="H25"/>
      <c r="I25"/>
      <c r="J25"/>
      <c r="K25"/>
      <c r="L25"/>
      <c r="M25"/>
      <c r="N25"/>
      <c r="O25"/>
      <c r="P25"/>
      <c r="Q25"/>
      <c r="R25"/>
    </row>
    <row r="26" spans="2:18">
      <c r="C26"/>
      <c r="D26"/>
      <c r="E26"/>
      <c r="F26"/>
      <c r="G26"/>
      <c r="H26"/>
      <c r="I26"/>
      <c r="J26"/>
      <c r="K26"/>
      <c r="L26"/>
      <c r="M26"/>
      <c r="N26"/>
      <c r="O26"/>
      <c r="P26"/>
      <c r="Q26"/>
      <c r="R26"/>
    </row>
  </sheetData>
  <mergeCells count="1">
    <mergeCell ref="B4:G4"/>
  </mergeCells>
  <pageMargins left="0.7" right="0.7" top="0.75" bottom="0.75" header="0.3" footer="0.3"/>
  <pageSetup paperSize="9" orientation="portrait" horizontalDpi="0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FAAFB6-CAB7-45DD-A377-D01A29BEEAD1}">
  <dimension ref="A2:AA122"/>
  <sheetViews>
    <sheetView workbookViewId="0"/>
  </sheetViews>
  <sheetFormatPr baseColWidth="10" defaultRowHeight="15"/>
  <cols>
    <col min="1" max="1" width="15.140625" bestFit="1" customWidth="1"/>
    <col min="2" max="14" width="10.7109375" style="18" customWidth="1"/>
    <col min="15" max="15" width="11.7109375" style="18" customWidth="1"/>
    <col min="16" max="16" width="10.7109375" style="18" customWidth="1"/>
    <col min="17" max="27" width="5.7109375" style="18" customWidth="1"/>
  </cols>
  <sheetData>
    <row r="2" spans="1:27">
      <c r="A2" s="111" t="s">
        <v>26</v>
      </c>
      <c r="B2" s="111"/>
      <c r="C2" s="111"/>
      <c r="D2" s="111"/>
      <c r="E2" s="111"/>
      <c r="F2" s="111"/>
      <c r="G2" s="111"/>
      <c r="H2" s="111"/>
      <c r="I2" s="111"/>
      <c r="J2" s="111"/>
      <c r="K2" s="111"/>
      <c r="L2" s="111"/>
      <c r="M2" s="111"/>
      <c r="N2" s="111"/>
      <c r="O2" s="111"/>
      <c r="P2" s="111"/>
    </row>
    <row r="3" spans="1:27" ht="15.75" thickBot="1"/>
    <row r="4" spans="1:27">
      <c r="A4" s="106" t="s">
        <v>5</v>
      </c>
      <c r="B4" s="107"/>
      <c r="C4" s="107"/>
      <c r="D4" s="107"/>
      <c r="E4" s="107"/>
      <c r="F4" s="107"/>
      <c r="G4" s="107"/>
      <c r="H4" s="107"/>
      <c r="I4" s="107"/>
      <c r="J4" s="107"/>
      <c r="K4" s="107"/>
      <c r="L4" s="107"/>
      <c r="M4" s="107"/>
      <c r="N4" s="107"/>
      <c r="O4" s="107"/>
      <c r="P4" s="110"/>
      <c r="Q4"/>
      <c r="R4"/>
      <c r="S4"/>
      <c r="T4"/>
      <c r="U4"/>
      <c r="V4"/>
      <c r="W4"/>
      <c r="X4"/>
      <c r="Y4"/>
      <c r="Z4"/>
      <c r="AA4"/>
    </row>
    <row r="5" spans="1:27" ht="45.75">
      <c r="A5" s="48" t="s">
        <v>87</v>
      </c>
      <c r="B5" s="49" t="s">
        <v>27</v>
      </c>
      <c r="C5" s="49" t="s">
        <v>28</v>
      </c>
      <c r="D5" s="49" t="s">
        <v>29</v>
      </c>
      <c r="E5" s="49" t="s">
        <v>30</v>
      </c>
      <c r="F5" s="49" t="s">
        <v>31</v>
      </c>
      <c r="G5" s="67" t="s">
        <v>32</v>
      </c>
      <c r="H5" s="49" t="s">
        <v>33</v>
      </c>
      <c r="I5" s="49" t="s">
        <v>34</v>
      </c>
      <c r="J5" s="49" t="s">
        <v>35</v>
      </c>
      <c r="K5" s="51" t="s">
        <v>36</v>
      </c>
      <c r="L5" s="51" t="s">
        <v>37</v>
      </c>
      <c r="M5" s="51" t="s">
        <v>38</v>
      </c>
      <c r="N5" s="51" t="s">
        <v>39</v>
      </c>
      <c r="O5" s="50" t="s">
        <v>40</v>
      </c>
      <c r="P5" s="50" t="s">
        <v>101</v>
      </c>
      <c r="Q5"/>
      <c r="R5"/>
      <c r="S5"/>
      <c r="T5"/>
      <c r="U5"/>
      <c r="V5"/>
      <c r="W5"/>
      <c r="X5"/>
      <c r="Y5"/>
      <c r="Z5"/>
      <c r="AA5"/>
    </row>
    <row r="6" spans="1:27">
      <c r="A6" s="52" t="s">
        <v>72</v>
      </c>
      <c r="B6" s="53">
        <v>0</v>
      </c>
      <c r="C6" s="53">
        <v>0</v>
      </c>
      <c r="D6" s="53">
        <v>4</v>
      </c>
      <c r="E6" s="53">
        <v>1</v>
      </c>
      <c r="F6" s="53">
        <v>0</v>
      </c>
      <c r="G6" s="53">
        <v>6</v>
      </c>
      <c r="H6" s="53">
        <v>0</v>
      </c>
      <c r="I6" s="53">
        <v>0</v>
      </c>
      <c r="J6" s="53">
        <v>1</v>
      </c>
      <c r="K6" s="53">
        <v>0</v>
      </c>
      <c r="L6" s="53">
        <v>0</v>
      </c>
      <c r="M6" s="53">
        <v>0</v>
      </c>
      <c r="N6" s="53">
        <v>4</v>
      </c>
      <c r="O6" s="53">
        <v>0</v>
      </c>
      <c r="P6" s="54">
        <f>SUM(B6:O6)</f>
        <v>16</v>
      </c>
      <c r="Q6"/>
      <c r="R6"/>
      <c r="S6"/>
      <c r="T6"/>
      <c r="U6"/>
      <c r="V6"/>
      <c r="W6"/>
      <c r="X6"/>
      <c r="Y6"/>
      <c r="Z6"/>
      <c r="AA6"/>
    </row>
    <row r="7" spans="1:27">
      <c r="A7" s="52" t="s">
        <v>43</v>
      </c>
      <c r="B7" s="53">
        <v>0</v>
      </c>
      <c r="C7" s="53">
        <v>1</v>
      </c>
      <c r="D7" s="53">
        <v>7</v>
      </c>
      <c r="E7" s="53">
        <v>5</v>
      </c>
      <c r="F7" s="53">
        <v>0</v>
      </c>
      <c r="G7" s="53">
        <v>9</v>
      </c>
      <c r="H7" s="53">
        <v>1</v>
      </c>
      <c r="I7" s="53">
        <v>0</v>
      </c>
      <c r="J7" s="53">
        <v>0</v>
      </c>
      <c r="K7" s="53">
        <v>0</v>
      </c>
      <c r="L7" s="53">
        <v>0</v>
      </c>
      <c r="M7" s="53">
        <v>0</v>
      </c>
      <c r="N7" s="53">
        <v>3</v>
      </c>
      <c r="O7" s="53">
        <v>0</v>
      </c>
      <c r="P7" s="54">
        <f t="shared" ref="P7:P10" si="0">SUM(B7:O7)</f>
        <v>26</v>
      </c>
      <c r="Q7"/>
      <c r="R7"/>
      <c r="S7"/>
      <c r="T7"/>
      <c r="U7"/>
      <c r="V7"/>
      <c r="W7"/>
      <c r="X7"/>
      <c r="Y7"/>
      <c r="Z7"/>
      <c r="AA7"/>
    </row>
    <row r="8" spans="1:27">
      <c r="A8" s="52" t="s">
        <v>44</v>
      </c>
      <c r="B8" s="53">
        <v>0</v>
      </c>
      <c r="C8" s="53">
        <v>1</v>
      </c>
      <c r="D8" s="53">
        <v>1</v>
      </c>
      <c r="E8" s="53">
        <v>5</v>
      </c>
      <c r="F8" s="53">
        <v>0</v>
      </c>
      <c r="G8" s="53">
        <v>0</v>
      </c>
      <c r="H8" s="53">
        <v>0</v>
      </c>
      <c r="I8" s="53">
        <v>0</v>
      </c>
      <c r="J8" s="53">
        <v>0</v>
      </c>
      <c r="K8" s="53">
        <v>0</v>
      </c>
      <c r="L8" s="53">
        <v>0</v>
      </c>
      <c r="M8" s="53">
        <v>0</v>
      </c>
      <c r="N8" s="53">
        <v>2</v>
      </c>
      <c r="O8" s="53">
        <v>0</v>
      </c>
      <c r="P8" s="54">
        <f t="shared" si="0"/>
        <v>9</v>
      </c>
      <c r="Q8"/>
      <c r="R8"/>
      <c r="S8"/>
      <c r="T8"/>
      <c r="U8"/>
      <c r="V8"/>
      <c r="W8"/>
      <c r="X8"/>
      <c r="Y8"/>
      <c r="Z8"/>
      <c r="AA8"/>
    </row>
    <row r="9" spans="1:27">
      <c r="A9" s="52" t="s">
        <v>80</v>
      </c>
      <c r="B9" s="53">
        <v>0</v>
      </c>
      <c r="C9" s="53">
        <v>0</v>
      </c>
      <c r="D9" s="53">
        <v>7</v>
      </c>
      <c r="E9" s="53">
        <v>1</v>
      </c>
      <c r="F9" s="53">
        <v>1</v>
      </c>
      <c r="G9" s="53">
        <v>3</v>
      </c>
      <c r="H9" s="53">
        <v>0</v>
      </c>
      <c r="I9" s="53">
        <v>0</v>
      </c>
      <c r="J9" s="53">
        <v>0</v>
      </c>
      <c r="K9" s="53">
        <v>0</v>
      </c>
      <c r="L9" s="53">
        <v>0</v>
      </c>
      <c r="M9" s="53">
        <v>0</v>
      </c>
      <c r="N9" s="53">
        <v>1</v>
      </c>
      <c r="O9" s="53">
        <v>0</v>
      </c>
      <c r="P9" s="54">
        <f t="shared" si="0"/>
        <v>13</v>
      </c>
      <c r="Q9"/>
      <c r="R9"/>
      <c r="S9"/>
      <c r="T9"/>
      <c r="U9"/>
      <c r="V9"/>
      <c r="W9"/>
      <c r="X9"/>
      <c r="Y9"/>
      <c r="Z9"/>
      <c r="AA9"/>
    </row>
    <row r="10" spans="1:27" ht="15.75" thickBot="1">
      <c r="A10" s="52" t="s">
        <v>82</v>
      </c>
      <c r="B10" s="53">
        <v>0</v>
      </c>
      <c r="C10" s="53">
        <v>0</v>
      </c>
      <c r="D10" s="53">
        <v>4</v>
      </c>
      <c r="E10" s="53">
        <v>2</v>
      </c>
      <c r="F10" s="53">
        <v>0</v>
      </c>
      <c r="G10" s="53">
        <v>2</v>
      </c>
      <c r="H10" s="53">
        <v>2</v>
      </c>
      <c r="I10" s="53">
        <v>0</v>
      </c>
      <c r="J10" s="53">
        <v>0</v>
      </c>
      <c r="K10" s="53">
        <v>0</v>
      </c>
      <c r="L10" s="53">
        <v>0</v>
      </c>
      <c r="M10" s="53">
        <v>0</v>
      </c>
      <c r="N10" s="53">
        <v>5</v>
      </c>
      <c r="O10" s="53">
        <v>0</v>
      </c>
      <c r="P10" s="54">
        <f t="shared" si="0"/>
        <v>15</v>
      </c>
      <c r="Q10"/>
      <c r="R10"/>
      <c r="S10"/>
      <c r="T10"/>
      <c r="U10"/>
      <c r="V10"/>
      <c r="W10"/>
      <c r="X10"/>
      <c r="Y10"/>
      <c r="Z10"/>
      <c r="AA10"/>
    </row>
    <row r="11" spans="1:27" ht="15.75" thickBot="1">
      <c r="A11" s="55" t="s">
        <v>86</v>
      </c>
      <c r="B11" s="56">
        <f t="shared" ref="B11:P11" si="1">SUM(B6:B10)</f>
        <v>0</v>
      </c>
      <c r="C11" s="56">
        <f t="shared" si="1"/>
        <v>2</v>
      </c>
      <c r="D11" s="56">
        <f t="shared" si="1"/>
        <v>23</v>
      </c>
      <c r="E11" s="56">
        <f t="shared" si="1"/>
        <v>14</v>
      </c>
      <c r="F11" s="56">
        <f t="shared" si="1"/>
        <v>1</v>
      </c>
      <c r="G11" s="56">
        <f t="shared" si="1"/>
        <v>20</v>
      </c>
      <c r="H11" s="56">
        <f t="shared" si="1"/>
        <v>3</v>
      </c>
      <c r="I11" s="56">
        <f t="shared" si="1"/>
        <v>0</v>
      </c>
      <c r="J11" s="56">
        <f t="shared" si="1"/>
        <v>1</v>
      </c>
      <c r="K11" s="56">
        <f t="shared" si="1"/>
        <v>0</v>
      </c>
      <c r="L11" s="56">
        <f t="shared" si="1"/>
        <v>0</v>
      </c>
      <c r="M11" s="56">
        <f t="shared" si="1"/>
        <v>0</v>
      </c>
      <c r="N11" s="56">
        <f t="shared" si="1"/>
        <v>15</v>
      </c>
      <c r="O11" s="56">
        <f t="shared" si="1"/>
        <v>0</v>
      </c>
      <c r="P11" s="56">
        <f t="shared" si="1"/>
        <v>79</v>
      </c>
      <c r="Q11"/>
      <c r="R11"/>
      <c r="S11"/>
      <c r="T11"/>
      <c r="U11"/>
      <c r="V11"/>
      <c r="W11"/>
      <c r="X11"/>
      <c r="Y11"/>
      <c r="Z11"/>
      <c r="AA11"/>
    </row>
    <row r="12" spans="1:27" ht="15.75" thickBot="1">
      <c r="B12"/>
      <c r="C12"/>
      <c r="D12"/>
      <c r="E12"/>
      <c r="F12"/>
      <c r="G12"/>
      <c r="H12"/>
      <c r="I12"/>
      <c r="J12"/>
      <c r="K12"/>
      <c r="L12"/>
      <c r="M12"/>
      <c r="N12"/>
      <c r="O12"/>
      <c r="P12"/>
      <c r="Q12"/>
      <c r="R12"/>
      <c r="S12"/>
      <c r="T12"/>
      <c r="U12"/>
      <c r="V12"/>
      <c r="W12"/>
      <c r="X12"/>
      <c r="Y12"/>
      <c r="Z12"/>
      <c r="AA12"/>
    </row>
    <row r="13" spans="1:27">
      <c r="A13" s="106" t="s">
        <v>6</v>
      </c>
      <c r="B13" s="107"/>
      <c r="C13" s="107"/>
      <c r="D13" s="107"/>
      <c r="E13" s="107"/>
      <c r="F13" s="107"/>
      <c r="G13" s="107"/>
      <c r="H13" s="107"/>
      <c r="I13" s="107"/>
      <c r="J13" s="107"/>
      <c r="K13" s="107"/>
      <c r="L13" s="107"/>
      <c r="M13" s="107"/>
      <c r="N13" s="107"/>
      <c r="O13" s="107"/>
      <c r="P13" s="110"/>
    </row>
    <row r="14" spans="1:27" ht="45.75">
      <c r="A14" s="48" t="s">
        <v>87</v>
      </c>
      <c r="B14" s="49" t="s">
        <v>27</v>
      </c>
      <c r="C14" s="49" t="s">
        <v>28</v>
      </c>
      <c r="D14" s="49" t="s">
        <v>29</v>
      </c>
      <c r="E14" s="49" t="s">
        <v>30</v>
      </c>
      <c r="F14" s="49" t="s">
        <v>31</v>
      </c>
      <c r="G14" s="67" t="s">
        <v>32</v>
      </c>
      <c r="H14" s="49" t="s">
        <v>33</v>
      </c>
      <c r="I14" s="49" t="s">
        <v>34</v>
      </c>
      <c r="J14" s="49" t="s">
        <v>35</v>
      </c>
      <c r="K14" s="51" t="s">
        <v>36</v>
      </c>
      <c r="L14" s="51" t="s">
        <v>37</v>
      </c>
      <c r="M14" s="51" t="s">
        <v>38</v>
      </c>
      <c r="N14" s="51" t="s">
        <v>39</v>
      </c>
      <c r="O14" s="50" t="s">
        <v>40</v>
      </c>
      <c r="P14" s="50" t="s">
        <v>101</v>
      </c>
    </row>
    <row r="15" spans="1:27">
      <c r="A15" s="52" t="s">
        <v>72</v>
      </c>
      <c r="B15" s="53">
        <v>0</v>
      </c>
      <c r="C15" s="53">
        <v>1</v>
      </c>
      <c r="D15" s="53">
        <v>9</v>
      </c>
      <c r="E15" s="53">
        <v>0</v>
      </c>
      <c r="F15" s="53">
        <v>1</v>
      </c>
      <c r="G15" s="53">
        <v>3</v>
      </c>
      <c r="H15" s="53">
        <v>0</v>
      </c>
      <c r="I15" s="53">
        <v>0</v>
      </c>
      <c r="J15" s="53">
        <v>1</v>
      </c>
      <c r="K15" s="53">
        <v>0</v>
      </c>
      <c r="L15" s="53">
        <v>0</v>
      </c>
      <c r="M15" s="53">
        <v>2</v>
      </c>
      <c r="N15" s="53">
        <v>0</v>
      </c>
      <c r="O15" s="53">
        <v>0</v>
      </c>
      <c r="P15" s="54">
        <f>SUM(B15:O15)</f>
        <v>17</v>
      </c>
    </row>
    <row r="16" spans="1:27">
      <c r="A16" s="52" t="s">
        <v>43</v>
      </c>
      <c r="B16" s="53">
        <v>0</v>
      </c>
      <c r="C16" s="53">
        <v>1</v>
      </c>
      <c r="D16" s="53">
        <v>6</v>
      </c>
      <c r="E16" s="53">
        <v>2</v>
      </c>
      <c r="F16" s="53">
        <v>2</v>
      </c>
      <c r="G16" s="53">
        <v>2</v>
      </c>
      <c r="H16" s="53">
        <v>1</v>
      </c>
      <c r="I16" s="53">
        <v>0</v>
      </c>
      <c r="J16" s="53">
        <v>0</v>
      </c>
      <c r="K16" s="53">
        <v>0</v>
      </c>
      <c r="L16" s="53">
        <v>0</v>
      </c>
      <c r="M16" s="53">
        <v>1</v>
      </c>
      <c r="N16" s="53">
        <v>0</v>
      </c>
      <c r="O16" s="53">
        <v>0</v>
      </c>
      <c r="P16" s="54">
        <f t="shared" ref="P16:P19" si="2">SUM(B16:O16)</f>
        <v>15</v>
      </c>
    </row>
    <row r="17" spans="1:16">
      <c r="A17" s="52" t="s">
        <v>44</v>
      </c>
      <c r="B17" s="53">
        <v>0</v>
      </c>
      <c r="C17" s="53">
        <v>0</v>
      </c>
      <c r="D17" s="53">
        <v>2</v>
      </c>
      <c r="E17" s="53">
        <v>0</v>
      </c>
      <c r="F17" s="53">
        <v>0</v>
      </c>
      <c r="G17" s="53">
        <v>0</v>
      </c>
      <c r="H17" s="53">
        <v>0</v>
      </c>
      <c r="I17" s="53">
        <v>0</v>
      </c>
      <c r="J17" s="53">
        <v>0</v>
      </c>
      <c r="K17" s="53">
        <v>0</v>
      </c>
      <c r="L17" s="53">
        <v>0</v>
      </c>
      <c r="M17" s="53">
        <v>0</v>
      </c>
      <c r="N17" s="53">
        <v>3</v>
      </c>
      <c r="O17" s="53">
        <v>0</v>
      </c>
      <c r="P17" s="54">
        <f t="shared" si="2"/>
        <v>5</v>
      </c>
    </row>
    <row r="18" spans="1:16">
      <c r="A18" s="52" t="s">
        <v>80</v>
      </c>
      <c r="B18" s="53">
        <v>0</v>
      </c>
      <c r="C18" s="53">
        <v>1</v>
      </c>
      <c r="D18" s="53">
        <v>4</v>
      </c>
      <c r="E18" s="53">
        <v>2</v>
      </c>
      <c r="F18" s="53">
        <v>0</v>
      </c>
      <c r="G18" s="53">
        <v>6</v>
      </c>
      <c r="H18" s="53">
        <v>0</v>
      </c>
      <c r="I18" s="53">
        <v>0</v>
      </c>
      <c r="J18" s="53">
        <v>0</v>
      </c>
      <c r="K18" s="53">
        <v>0</v>
      </c>
      <c r="L18" s="53">
        <v>0</v>
      </c>
      <c r="M18" s="53">
        <v>2</v>
      </c>
      <c r="N18" s="53">
        <v>1</v>
      </c>
      <c r="O18" s="53">
        <v>0</v>
      </c>
      <c r="P18" s="54">
        <f t="shared" si="2"/>
        <v>16</v>
      </c>
    </row>
    <row r="19" spans="1:16" ht="15.75" thickBot="1">
      <c r="A19" s="52" t="s">
        <v>82</v>
      </c>
      <c r="B19" s="53">
        <v>0</v>
      </c>
      <c r="C19" s="53">
        <v>0</v>
      </c>
      <c r="D19" s="53">
        <v>2</v>
      </c>
      <c r="E19" s="53">
        <v>1</v>
      </c>
      <c r="F19" s="53">
        <v>1</v>
      </c>
      <c r="G19" s="53">
        <v>3</v>
      </c>
      <c r="H19" s="53">
        <v>0</v>
      </c>
      <c r="I19" s="53">
        <v>0</v>
      </c>
      <c r="J19" s="53">
        <v>1</v>
      </c>
      <c r="K19" s="53">
        <v>0</v>
      </c>
      <c r="L19" s="53">
        <v>0</v>
      </c>
      <c r="M19" s="53">
        <v>0</v>
      </c>
      <c r="N19" s="53">
        <v>2</v>
      </c>
      <c r="O19" s="53">
        <v>0</v>
      </c>
      <c r="P19" s="54">
        <f t="shared" si="2"/>
        <v>10</v>
      </c>
    </row>
    <row r="20" spans="1:16" ht="15.75" thickBot="1">
      <c r="A20" s="55" t="s">
        <v>86</v>
      </c>
      <c r="B20" s="56">
        <f t="shared" ref="B20:P20" si="3">SUM(B15:B19)</f>
        <v>0</v>
      </c>
      <c r="C20" s="56">
        <f t="shared" si="3"/>
        <v>3</v>
      </c>
      <c r="D20" s="56">
        <f t="shared" si="3"/>
        <v>23</v>
      </c>
      <c r="E20" s="56">
        <f t="shared" si="3"/>
        <v>5</v>
      </c>
      <c r="F20" s="56">
        <f t="shared" si="3"/>
        <v>4</v>
      </c>
      <c r="G20" s="56">
        <f t="shared" si="3"/>
        <v>14</v>
      </c>
      <c r="H20" s="56">
        <f t="shared" si="3"/>
        <v>1</v>
      </c>
      <c r="I20" s="56">
        <f t="shared" si="3"/>
        <v>0</v>
      </c>
      <c r="J20" s="56">
        <f t="shared" si="3"/>
        <v>2</v>
      </c>
      <c r="K20" s="56">
        <f t="shared" si="3"/>
        <v>0</v>
      </c>
      <c r="L20" s="56">
        <f t="shared" si="3"/>
        <v>0</v>
      </c>
      <c r="M20" s="56">
        <f t="shared" si="3"/>
        <v>5</v>
      </c>
      <c r="N20" s="56">
        <f t="shared" si="3"/>
        <v>6</v>
      </c>
      <c r="O20" s="56">
        <f t="shared" si="3"/>
        <v>0</v>
      </c>
      <c r="P20" s="56">
        <f t="shared" si="3"/>
        <v>63</v>
      </c>
    </row>
    <row r="21" spans="1:16" ht="15.75" thickBot="1"/>
    <row r="22" spans="1:16">
      <c r="A22" s="106" t="s">
        <v>7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07"/>
      <c r="L22" s="107"/>
      <c r="M22" s="107"/>
      <c r="N22" s="107"/>
      <c r="O22" s="107"/>
      <c r="P22" s="110"/>
    </row>
    <row r="23" spans="1:16" ht="45.75">
      <c r="A23" s="48" t="s">
        <v>87</v>
      </c>
      <c r="B23" s="49" t="s">
        <v>27</v>
      </c>
      <c r="C23" s="49" t="s">
        <v>28</v>
      </c>
      <c r="D23" s="49" t="s">
        <v>29</v>
      </c>
      <c r="E23" s="49" t="s">
        <v>30</v>
      </c>
      <c r="F23" s="49" t="s">
        <v>31</v>
      </c>
      <c r="G23" s="67" t="s">
        <v>32</v>
      </c>
      <c r="H23" s="49" t="s">
        <v>33</v>
      </c>
      <c r="I23" s="49" t="s">
        <v>34</v>
      </c>
      <c r="J23" s="49" t="s">
        <v>35</v>
      </c>
      <c r="K23" s="51" t="s">
        <v>36</v>
      </c>
      <c r="L23" s="51" t="s">
        <v>37</v>
      </c>
      <c r="M23" s="51" t="s">
        <v>38</v>
      </c>
      <c r="N23" s="51" t="s">
        <v>39</v>
      </c>
      <c r="O23" s="50" t="s">
        <v>40</v>
      </c>
      <c r="P23" s="50" t="s">
        <v>101</v>
      </c>
    </row>
    <row r="24" spans="1:16">
      <c r="A24" s="52" t="s">
        <v>72</v>
      </c>
      <c r="B24" s="53">
        <v>0</v>
      </c>
      <c r="C24" s="53">
        <v>0</v>
      </c>
      <c r="D24" s="53">
        <v>7</v>
      </c>
      <c r="E24" s="53">
        <v>2</v>
      </c>
      <c r="F24" s="53">
        <v>0</v>
      </c>
      <c r="G24" s="53">
        <v>4</v>
      </c>
      <c r="H24" s="53">
        <v>1</v>
      </c>
      <c r="I24" s="53">
        <v>0</v>
      </c>
      <c r="J24" s="53">
        <v>0</v>
      </c>
      <c r="K24" s="53">
        <v>0</v>
      </c>
      <c r="L24" s="53">
        <v>0</v>
      </c>
      <c r="M24" s="53">
        <v>0</v>
      </c>
      <c r="N24" s="53">
        <v>3</v>
      </c>
      <c r="O24" s="53">
        <v>0</v>
      </c>
      <c r="P24" s="54">
        <f>SUM(B24:O24)</f>
        <v>17</v>
      </c>
    </row>
    <row r="25" spans="1:16">
      <c r="A25" s="52" t="s">
        <v>43</v>
      </c>
      <c r="B25" s="53">
        <v>0</v>
      </c>
      <c r="C25" s="53">
        <v>1</v>
      </c>
      <c r="D25" s="53">
        <v>2</v>
      </c>
      <c r="E25" s="53">
        <v>3</v>
      </c>
      <c r="F25" s="53">
        <v>2</v>
      </c>
      <c r="G25" s="53">
        <v>4</v>
      </c>
      <c r="H25" s="53">
        <v>2</v>
      </c>
      <c r="I25" s="53">
        <v>0</v>
      </c>
      <c r="J25" s="53">
        <v>0</v>
      </c>
      <c r="K25" s="53">
        <v>0</v>
      </c>
      <c r="L25" s="53">
        <v>0</v>
      </c>
      <c r="M25" s="53">
        <v>0</v>
      </c>
      <c r="N25" s="53">
        <v>1</v>
      </c>
      <c r="O25" s="53">
        <v>0</v>
      </c>
      <c r="P25" s="54">
        <f t="shared" ref="P25:P28" si="4">SUM(B25:O25)</f>
        <v>15</v>
      </c>
    </row>
    <row r="26" spans="1:16">
      <c r="A26" s="52" t="s">
        <v>44</v>
      </c>
      <c r="B26" s="53">
        <v>0</v>
      </c>
      <c r="C26" s="53">
        <v>0</v>
      </c>
      <c r="D26" s="53">
        <v>0</v>
      </c>
      <c r="E26" s="53">
        <v>2</v>
      </c>
      <c r="F26" s="53">
        <v>0</v>
      </c>
      <c r="G26" s="53">
        <v>0</v>
      </c>
      <c r="H26" s="53">
        <v>0</v>
      </c>
      <c r="I26" s="53">
        <v>0</v>
      </c>
      <c r="J26" s="53">
        <v>0</v>
      </c>
      <c r="K26" s="53">
        <v>0</v>
      </c>
      <c r="L26" s="53">
        <v>0</v>
      </c>
      <c r="M26" s="53">
        <v>0</v>
      </c>
      <c r="N26" s="53">
        <v>2</v>
      </c>
      <c r="O26" s="53">
        <v>0</v>
      </c>
      <c r="P26" s="54">
        <f t="shared" si="4"/>
        <v>4</v>
      </c>
    </row>
    <row r="27" spans="1:16">
      <c r="A27" s="52" t="s">
        <v>80</v>
      </c>
      <c r="B27" s="53">
        <v>0</v>
      </c>
      <c r="C27" s="53">
        <v>0</v>
      </c>
      <c r="D27" s="53">
        <v>3</v>
      </c>
      <c r="E27" s="53">
        <v>3</v>
      </c>
      <c r="F27" s="53">
        <v>0</v>
      </c>
      <c r="G27" s="53">
        <v>5</v>
      </c>
      <c r="H27" s="53">
        <v>1</v>
      </c>
      <c r="I27" s="53">
        <v>0</v>
      </c>
      <c r="J27" s="53">
        <v>0</v>
      </c>
      <c r="K27" s="53">
        <v>0</v>
      </c>
      <c r="L27" s="53">
        <v>0</v>
      </c>
      <c r="M27" s="53">
        <v>1</v>
      </c>
      <c r="N27" s="53">
        <v>3</v>
      </c>
      <c r="O27" s="53">
        <v>0</v>
      </c>
      <c r="P27" s="54">
        <f t="shared" si="4"/>
        <v>16</v>
      </c>
    </row>
    <row r="28" spans="1:16" ht="15.75" thickBot="1">
      <c r="A28" s="52" t="s">
        <v>82</v>
      </c>
      <c r="B28" s="53">
        <v>0</v>
      </c>
      <c r="C28" s="53">
        <v>2</v>
      </c>
      <c r="D28" s="53">
        <v>3</v>
      </c>
      <c r="E28" s="53">
        <v>1</v>
      </c>
      <c r="F28" s="53">
        <v>0</v>
      </c>
      <c r="G28" s="53">
        <v>6</v>
      </c>
      <c r="H28" s="53">
        <v>1</v>
      </c>
      <c r="I28" s="53">
        <v>0</v>
      </c>
      <c r="J28" s="53">
        <v>1</v>
      </c>
      <c r="K28" s="53">
        <v>1</v>
      </c>
      <c r="L28" s="53">
        <v>0</v>
      </c>
      <c r="M28" s="53">
        <v>0</v>
      </c>
      <c r="N28" s="53">
        <v>1</v>
      </c>
      <c r="O28" s="53">
        <v>0</v>
      </c>
      <c r="P28" s="54">
        <f t="shared" si="4"/>
        <v>16</v>
      </c>
    </row>
    <row r="29" spans="1:16" ht="15.75" thickBot="1">
      <c r="A29" s="55" t="s">
        <v>86</v>
      </c>
      <c r="B29" s="56">
        <f t="shared" ref="B29:P29" si="5">SUM(B24:B28)</f>
        <v>0</v>
      </c>
      <c r="C29" s="56">
        <f t="shared" si="5"/>
        <v>3</v>
      </c>
      <c r="D29" s="56">
        <f t="shared" si="5"/>
        <v>15</v>
      </c>
      <c r="E29" s="56">
        <f t="shared" si="5"/>
        <v>11</v>
      </c>
      <c r="F29" s="56">
        <f t="shared" si="5"/>
        <v>2</v>
      </c>
      <c r="G29" s="56">
        <f t="shared" si="5"/>
        <v>19</v>
      </c>
      <c r="H29" s="56">
        <f t="shared" si="5"/>
        <v>5</v>
      </c>
      <c r="I29" s="56">
        <f t="shared" si="5"/>
        <v>0</v>
      </c>
      <c r="J29" s="56">
        <f t="shared" si="5"/>
        <v>1</v>
      </c>
      <c r="K29" s="56">
        <f t="shared" si="5"/>
        <v>1</v>
      </c>
      <c r="L29" s="56">
        <f t="shared" si="5"/>
        <v>0</v>
      </c>
      <c r="M29" s="56">
        <f t="shared" si="5"/>
        <v>1</v>
      </c>
      <c r="N29" s="56">
        <f t="shared" si="5"/>
        <v>10</v>
      </c>
      <c r="O29" s="56">
        <f t="shared" si="5"/>
        <v>0</v>
      </c>
      <c r="P29" s="56">
        <f t="shared" si="5"/>
        <v>68</v>
      </c>
    </row>
    <row r="30" spans="1:16" ht="15.75" thickBot="1">
      <c r="A30" s="57"/>
      <c r="B30" s="58"/>
      <c r="C30" s="58"/>
      <c r="D30" s="58"/>
      <c r="E30" s="58"/>
      <c r="F30" s="58"/>
      <c r="G30" s="58"/>
      <c r="H30" s="58"/>
      <c r="I30" s="58"/>
      <c r="J30" s="58"/>
      <c r="K30" s="58"/>
      <c r="L30" s="58"/>
      <c r="M30" s="58"/>
      <c r="N30" s="58"/>
      <c r="O30" s="58"/>
      <c r="P30" s="58"/>
    </row>
    <row r="31" spans="1:16">
      <c r="A31" s="106" t="s">
        <v>8</v>
      </c>
      <c r="B31" s="107"/>
      <c r="C31" s="107"/>
      <c r="D31" s="107"/>
      <c r="E31" s="107"/>
      <c r="F31" s="107"/>
      <c r="G31" s="107"/>
      <c r="H31" s="107"/>
      <c r="I31" s="107"/>
      <c r="J31" s="107"/>
      <c r="K31" s="107"/>
      <c r="L31" s="107"/>
      <c r="M31" s="107"/>
      <c r="N31" s="107"/>
      <c r="O31" s="107"/>
      <c r="P31" s="110"/>
    </row>
    <row r="32" spans="1:16" ht="45.75">
      <c r="A32" s="48" t="s">
        <v>87</v>
      </c>
      <c r="B32" s="49" t="s">
        <v>27</v>
      </c>
      <c r="C32" s="49" t="s">
        <v>28</v>
      </c>
      <c r="D32" s="49" t="s">
        <v>29</v>
      </c>
      <c r="E32" s="49" t="s">
        <v>30</v>
      </c>
      <c r="F32" s="49" t="s">
        <v>31</v>
      </c>
      <c r="G32" s="67" t="s">
        <v>32</v>
      </c>
      <c r="H32" s="49" t="s">
        <v>33</v>
      </c>
      <c r="I32" s="49" t="s">
        <v>34</v>
      </c>
      <c r="J32" s="49" t="s">
        <v>35</v>
      </c>
      <c r="K32" s="51" t="s">
        <v>36</v>
      </c>
      <c r="L32" s="51" t="s">
        <v>37</v>
      </c>
      <c r="M32" s="51" t="s">
        <v>38</v>
      </c>
      <c r="N32" s="51" t="s">
        <v>39</v>
      </c>
      <c r="O32" s="50" t="s">
        <v>40</v>
      </c>
      <c r="P32" s="50" t="s">
        <v>101</v>
      </c>
    </row>
    <row r="33" spans="1:16">
      <c r="A33" s="52" t="s">
        <v>72</v>
      </c>
      <c r="B33" s="53">
        <v>0</v>
      </c>
      <c r="C33" s="53">
        <v>0</v>
      </c>
      <c r="D33" s="53">
        <v>3</v>
      </c>
      <c r="E33" s="53">
        <v>6</v>
      </c>
      <c r="F33" s="53">
        <v>4</v>
      </c>
      <c r="G33" s="53">
        <v>3</v>
      </c>
      <c r="H33" s="53">
        <v>2</v>
      </c>
      <c r="I33" s="53">
        <v>0</v>
      </c>
      <c r="J33" s="53">
        <v>0</v>
      </c>
      <c r="K33" s="53">
        <v>0</v>
      </c>
      <c r="L33" s="53">
        <v>0</v>
      </c>
      <c r="M33" s="53">
        <v>0</v>
      </c>
      <c r="N33" s="53">
        <v>1</v>
      </c>
      <c r="O33" s="53">
        <v>0</v>
      </c>
      <c r="P33" s="54">
        <f>SUM(B33:O33)</f>
        <v>19</v>
      </c>
    </row>
    <row r="34" spans="1:16">
      <c r="A34" s="52" t="s">
        <v>43</v>
      </c>
      <c r="B34" s="53">
        <v>0</v>
      </c>
      <c r="C34" s="53">
        <v>0</v>
      </c>
      <c r="D34" s="53">
        <v>4</v>
      </c>
      <c r="E34" s="53">
        <v>2</v>
      </c>
      <c r="F34" s="53">
        <v>0</v>
      </c>
      <c r="G34" s="53">
        <v>2</v>
      </c>
      <c r="H34" s="53">
        <v>1</v>
      </c>
      <c r="I34" s="53">
        <v>0</v>
      </c>
      <c r="J34" s="53">
        <v>0</v>
      </c>
      <c r="K34" s="53">
        <v>0</v>
      </c>
      <c r="L34" s="53">
        <v>0</v>
      </c>
      <c r="M34" s="53">
        <v>0</v>
      </c>
      <c r="N34" s="53">
        <v>1</v>
      </c>
      <c r="O34" s="54">
        <v>1</v>
      </c>
      <c r="P34" s="54">
        <f t="shared" ref="P34:P37" si="6">SUM(B34:O34)</f>
        <v>11</v>
      </c>
    </row>
    <row r="35" spans="1:16">
      <c r="A35" s="52" t="s">
        <v>44</v>
      </c>
      <c r="B35" s="53">
        <v>0</v>
      </c>
      <c r="C35" s="53">
        <v>0</v>
      </c>
      <c r="D35" s="53">
        <v>5</v>
      </c>
      <c r="E35" s="53">
        <v>2</v>
      </c>
      <c r="F35" s="53">
        <v>1</v>
      </c>
      <c r="G35" s="53">
        <v>4</v>
      </c>
      <c r="H35" s="53">
        <v>1</v>
      </c>
      <c r="I35" s="53">
        <v>0</v>
      </c>
      <c r="J35" s="53">
        <v>0</v>
      </c>
      <c r="K35" s="53">
        <v>0</v>
      </c>
      <c r="L35" s="53">
        <v>0</v>
      </c>
      <c r="M35" s="53">
        <v>0</v>
      </c>
      <c r="N35" s="53">
        <v>2</v>
      </c>
      <c r="O35" s="53">
        <v>0</v>
      </c>
      <c r="P35" s="54">
        <f t="shared" si="6"/>
        <v>15</v>
      </c>
    </row>
    <row r="36" spans="1:16">
      <c r="A36" s="52" t="s">
        <v>80</v>
      </c>
      <c r="B36" s="53">
        <v>0</v>
      </c>
      <c r="C36" s="53">
        <v>0</v>
      </c>
      <c r="D36" s="53">
        <v>6</v>
      </c>
      <c r="E36" s="53">
        <v>4</v>
      </c>
      <c r="F36" s="53">
        <v>1</v>
      </c>
      <c r="G36" s="53">
        <v>4</v>
      </c>
      <c r="H36" s="53">
        <v>2</v>
      </c>
      <c r="I36" s="53">
        <v>0</v>
      </c>
      <c r="J36" s="53">
        <v>1</v>
      </c>
      <c r="K36" s="53">
        <v>0</v>
      </c>
      <c r="L36" s="53">
        <v>0</v>
      </c>
      <c r="M36" s="53">
        <v>0</v>
      </c>
      <c r="N36" s="53">
        <v>4</v>
      </c>
      <c r="O36" s="53">
        <v>0</v>
      </c>
      <c r="P36" s="54">
        <f t="shared" si="6"/>
        <v>22</v>
      </c>
    </row>
    <row r="37" spans="1:16" ht="15.75" thickBot="1">
      <c r="A37" s="52" t="s">
        <v>82</v>
      </c>
      <c r="B37" s="53">
        <v>0</v>
      </c>
      <c r="C37" s="53">
        <v>0</v>
      </c>
      <c r="D37" s="53">
        <v>5</v>
      </c>
      <c r="E37" s="53">
        <v>9</v>
      </c>
      <c r="F37" s="53">
        <v>0</v>
      </c>
      <c r="G37" s="53">
        <v>2</v>
      </c>
      <c r="H37" s="53">
        <v>2</v>
      </c>
      <c r="I37" s="53">
        <v>0</v>
      </c>
      <c r="J37" s="53">
        <v>0</v>
      </c>
      <c r="K37" s="53">
        <v>0</v>
      </c>
      <c r="L37" s="53">
        <v>0</v>
      </c>
      <c r="M37" s="53">
        <v>0</v>
      </c>
      <c r="N37" s="53">
        <v>2</v>
      </c>
      <c r="O37" s="53">
        <v>0</v>
      </c>
      <c r="P37" s="54">
        <f t="shared" si="6"/>
        <v>20</v>
      </c>
    </row>
    <row r="38" spans="1:16" ht="15.75" thickBot="1">
      <c r="A38" s="55" t="s">
        <v>86</v>
      </c>
      <c r="B38" s="56">
        <f t="shared" ref="B38:P38" si="7">SUM(B33:B37)</f>
        <v>0</v>
      </c>
      <c r="C38" s="56">
        <f t="shared" si="7"/>
        <v>0</v>
      </c>
      <c r="D38" s="56">
        <f t="shared" si="7"/>
        <v>23</v>
      </c>
      <c r="E38" s="56">
        <f t="shared" si="7"/>
        <v>23</v>
      </c>
      <c r="F38" s="56">
        <f t="shared" si="7"/>
        <v>6</v>
      </c>
      <c r="G38" s="56">
        <f t="shared" si="7"/>
        <v>15</v>
      </c>
      <c r="H38" s="56">
        <f t="shared" si="7"/>
        <v>8</v>
      </c>
      <c r="I38" s="56">
        <f t="shared" si="7"/>
        <v>0</v>
      </c>
      <c r="J38" s="56">
        <f t="shared" si="7"/>
        <v>1</v>
      </c>
      <c r="K38" s="56">
        <f t="shared" si="7"/>
        <v>0</v>
      </c>
      <c r="L38" s="56">
        <f t="shared" si="7"/>
        <v>0</v>
      </c>
      <c r="M38" s="56">
        <f t="shared" si="7"/>
        <v>0</v>
      </c>
      <c r="N38" s="56">
        <f t="shared" si="7"/>
        <v>10</v>
      </c>
      <c r="O38" s="56">
        <f t="shared" si="7"/>
        <v>1</v>
      </c>
      <c r="P38" s="56">
        <f t="shared" si="7"/>
        <v>87</v>
      </c>
    </row>
    <row r="39" spans="1:16" ht="15.75" thickBot="1">
      <c r="A39" s="57"/>
      <c r="B39" s="58"/>
      <c r="C39" s="58"/>
      <c r="D39" s="58"/>
      <c r="E39" s="58"/>
      <c r="F39" s="58"/>
      <c r="G39" s="58"/>
      <c r="H39" s="58"/>
      <c r="I39" s="58"/>
      <c r="J39" s="58"/>
      <c r="K39" s="58"/>
      <c r="L39" s="58"/>
      <c r="M39" s="58"/>
      <c r="N39" s="58"/>
      <c r="O39" s="58"/>
      <c r="P39" s="58"/>
    </row>
    <row r="40" spans="1:16">
      <c r="A40" s="106" t="s">
        <v>9</v>
      </c>
      <c r="B40" s="107"/>
      <c r="C40" s="107"/>
      <c r="D40" s="107"/>
      <c r="E40" s="107"/>
      <c r="F40" s="107"/>
      <c r="G40" s="107"/>
      <c r="H40" s="107"/>
      <c r="I40" s="107"/>
      <c r="J40" s="107"/>
      <c r="K40" s="107"/>
      <c r="L40" s="107"/>
      <c r="M40" s="107"/>
      <c r="N40" s="107"/>
      <c r="O40" s="107"/>
      <c r="P40" s="110"/>
    </row>
    <row r="41" spans="1:16" ht="45.75">
      <c r="A41" s="48" t="s">
        <v>87</v>
      </c>
      <c r="B41" s="49" t="s">
        <v>27</v>
      </c>
      <c r="C41" s="49" t="s">
        <v>28</v>
      </c>
      <c r="D41" s="49" t="s">
        <v>29</v>
      </c>
      <c r="E41" s="49" t="s">
        <v>30</v>
      </c>
      <c r="F41" s="49" t="s">
        <v>31</v>
      </c>
      <c r="G41" s="67" t="s">
        <v>32</v>
      </c>
      <c r="H41" s="49" t="s">
        <v>33</v>
      </c>
      <c r="I41" s="49" t="s">
        <v>34</v>
      </c>
      <c r="J41" s="49" t="s">
        <v>35</v>
      </c>
      <c r="K41" s="51" t="s">
        <v>36</v>
      </c>
      <c r="L41" s="51" t="s">
        <v>37</v>
      </c>
      <c r="M41" s="51" t="s">
        <v>38</v>
      </c>
      <c r="N41" s="51" t="s">
        <v>39</v>
      </c>
      <c r="O41" s="50" t="s">
        <v>40</v>
      </c>
      <c r="P41" s="50" t="s">
        <v>101</v>
      </c>
    </row>
    <row r="42" spans="1:16">
      <c r="A42" s="52" t="s">
        <v>72</v>
      </c>
      <c r="B42" s="53">
        <v>0</v>
      </c>
      <c r="C42" s="53">
        <v>0</v>
      </c>
      <c r="D42" s="53">
        <v>4</v>
      </c>
      <c r="E42" s="53">
        <v>3</v>
      </c>
      <c r="F42" s="53">
        <v>1</v>
      </c>
      <c r="G42" s="53">
        <v>4</v>
      </c>
      <c r="H42" s="53">
        <v>5</v>
      </c>
      <c r="I42" s="53">
        <v>0</v>
      </c>
      <c r="J42" s="53">
        <v>2</v>
      </c>
      <c r="K42" s="53">
        <v>0</v>
      </c>
      <c r="L42" s="53">
        <v>0</v>
      </c>
      <c r="M42" s="53">
        <v>0</v>
      </c>
      <c r="N42" s="53">
        <v>3</v>
      </c>
      <c r="O42" s="54">
        <v>1</v>
      </c>
      <c r="P42" s="54">
        <f>SUM(B42:O42)</f>
        <v>23</v>
      </c>
    </row>
    <row r="43" spans="1:16">
      <c r="A43" s="52" t="s">
        <v>43</v>
      </c>
      <c r="B43" s="53">
        <v>0</v>
      </c>
      <c r="C43" s="53">
        <v>0</v>
      </c>
      <c r="D43" s="53">
        <v>6</v>
      </c>
      <c r="E43" s="53">
        <v>2</v>
      </c>
      <c r="F43" s="53">
        <v>2</v>
      </c>
      <c r="G43" s="53">
        <v>8</v>
      </c>
      <c r="H43" s="53">
        <v>2</v>
      </c>
      <c r="I43" s="53">
        <v>0</v>
      </c>
      <c r="J43" s="53">
        <v>0</v>
      </c>
      <c r="K43" s="53">
        <v>0</v>
      </c>
      <c r="L43" s="53">
        <v>0</v>
      </c>
      <c r="M43" s="53">
        <v>0</v>
      </c>
      <c r="N43" s="53">
        <v>3</v>
      </c>
      <c r="O43" s="53">
        <v>0</v>
      </c>
      <c r="P43" s="54">
        <f t="shared" ref="P43:P46" si="8">SUM(B43:O43)</f>
        <v>23</v>
      </c>
    </row>
    <row r="44" spans="1:16">
      <c r="A44" s="52" t="s">
        <v>44</v>
      </c>
      <c r="B44" s="53">
        <v>0</v>
      </c>
      <c r="C44" s="53">
        <v>0</v>
      </c>
      <c r="D44" s="53">
        <v>3</v>
      </c>
      <c r="E44" s="53">
        <v>2</v>
      </c>
      <c r="F44" s="53">
        <v>0</v>
      </c>
      <c r="G44" s="53">
        <v>0</v>
      </c>
      <c r="H44" s="53">
        <v>0</v>
      </c>
      <c r="I44" s="53">
        <v>0</v>
      </c>
      <c r="J44" s="53">
        <v>0</v>
      </c>
      <c r="K44" s="53">
        <v>0</v>
      </c>
      <c r="L44" s="53">
        <v>0</v>
      </c>
      <c r="M44" s="53">
        <v>0</v>
      </c>
      <c r="N44" s="53">
        <v>2</v>
      </c>
      <c r="O44" s="53">
        <v>0</v>
      </c>
      <c r="P44" s="54">
        <f t="shared" si="8"/>
        <v>7</v>
      </c>
    </row>
    <row r="45" spans="1:16">
      <c r="A45" s="52" t="s">
        <v>80</v>
      </c>
      <c r="B45" s="53">
        <v>0</v>
      </c>
      <c r="C45" s="53">
        <v>0</v>
      </c>
      <c r="D45" s="53">
        <v>6</v>
      </c>
      <c r="E45" s="53">
        <v>2</v>
      </c>
      <c r="F45" s="53">
        <v>0</v>
      </c>
      <c r="G45" s="53">
        <v>3</v>
      </c>
      <c r="H45" s="53">
        <v>0</v>
      </c>
      <c r="I45" s="53">
        <v>0</v>
      </c>
      <c r="J45" s="53">
        <v>0</v>
      </c>
      <c r="K45" s="53">
        <v>0</v>
      </c>
      <c r="L45" s="53">
        <v>0</v>
      </c>
      <c r="M45" s="53">
        <v>0</v>
      </c>
      <c r="N45" s="53">
        <v>4</v>
      </c>
      <c r="O45" s="53">
        <v>0</v>
      </c>
      <c r="P45" s="54">
        <f t="shared" si="8"/>
        <v>15</v>
      </c>
    </row>
    <row r="46" spans="1:16" ht="15.75" thickBot="1">
      <c r="A46" s="52" t="s">
        <v>82</v>
      </c>
      <c r="B46" s="53">
        <v>0</v>
      </c>
      <c r="C46" s="53">
        <v>1</v>
      </c>
      <c r="D46" s="53">
        <v>5</v>
      </c>
      <c r="E46" s="53">
        <v>0</v>
      </c>
      <c r="F46" s="53">
        <v>0</v>
      </c>
      <c r="G46" s="53">
        <v>7</v>
      </c>
      <c r="H46" s="53">
        <v>0</v>
      </c>
      <c r="I46" s="53">
        <v>0</v>
      </c>
      <c r="J46" s="53">
        <v>0</v>
      </c>
      <c r="K46" s="53">
        <v>0</v>
      </c>
      <c r="L46" s="53">
        <v>0</v>
      </c>
      <c r="M46" s="53">
        <v>0</v>
      </c>
      <c r="N46" s="53">
        <v>4</v>
      </c>
      <c r="O46" s="53">
        <v>0</v>
      </c>
      <c r="P46" s="54">
        <f t="shared" si="8"/>
        <v>17</v>
      </c>
    </row>
    <row r="47" spans="1:16" ht="15.75" thickBot="1">
      <c r="A47" s="55" t="s">
        <v>86</v>
      </c>
      <c r="B47" s="56">
        <f t="shared" ref="B47:P47" si="9">SUM(B42:B46)</f>
        <v>0</v>
      </c>
      <c r="C47" s="56">
        <f t="shared" si="9"/>
        <v>1</v>
      </c>
      <c r="D47" s="56">
        <f t="shared" si="9"/>
        <v>24</v>
      </c>
      <c r="E47" s="56">
        <f t="shared" si="9"/>
        <v>9</v>
      </c>
      <c r="F47" s="56">
        <f t="shared" si="9"/>
        <v>3</v>
      </c>
      <c r="G47" s="56">
        <f t="shared" si="9"/>
        <v>22</v>
      </c>
      <c r="H47" s="56">
        <f t="shared" si="9"/>
        <v>7</v>
      </c>
      <c r="I47" s="56">
        <f t="shared" si="9"/>
        <v>0</v>
      </c>
      <c r="J47" s="56">
        <f t="shared" si="9"/>
        <v>2</v>
      </c>
      <c r="K47" s="56">
        <f t="shared" si="9"/>
        <v>0</v>
      </c>
      <c r="L47" s="56">
        <f t="shared" si="9"/>
        <v>0</v>
      </c>
      <c r="M47" s="56">
        <f t="shared" si="9"/>
        <v>0</v>
      </c>
      <c r="N47" s="56">
        <f t="shared" si="9"/>
        <v>16</v>
      </c>
      <c r="O47" s="56">
        <f t="shared" si="9"/>
        <v>1</v>
      </c>
      <c r="P47" s="56">
        <f t="shared" si="9"/>
        <v>85</v>
      </c>
    </row>
    <row r="48" spans="1:16" ht="15.75" thickBot="1">
      <c r="A48" s="57"/>
      <c r="B48" s="58"/>
      <c r="C48" s="58"/>
      <c r="D48" s="58"/>
      <c r="E48" s="58"/>
      <c r="F48" s="58"/>
      <c r="G48" s="58"/>
      <c r="H48" s="58"/>
      <c r="I48" s="58"/>
      <c r="J48" s="58"/>
      <c r="K48" s="58"/>
      <c r="L48" s="58"/>
      <c r="M48" s="58"/>
      <c r="N48" s="58"/>
      <c r="O48" s="58"/>
      <c r="P48" s="58"/>
    </row>
    <row r="49" spans="1:16">
      <c r="A49" s="106" t="s">
        <v>10</v>
      </c>
      <c r="B49" s="107"/>
      <c r="C49" s="107"/>
      <c r="D49" s="107"/>
      <c r="E49" s="107"/>
      <c r="F49" s="107"/>
      <c r="G49" s="107"/>
      <c r="H49" s="107"/>
      <c r="I49" s="107"/>
      <c r="J49" s="107"/>
      <c r="K49" s="107"/>
      <c r="L49" s="107"/>
      <c r="M49" s="107"/>
      <c r="N49" s="107"/>
      <c r="O49" s="107"/>
      <c r="P49" s="110"/>
    </row>
    <row r="50" spans="1:16" ht="45.75">
      <c r="A50" s="48" t="s">
        <v>87</v>
      </c>
      <c r="B50" s="49" t="s">
        <v>27</v>
      </c>
      <c r="C50" s="49" t="s">
        <v>28</v>
      </c>
      <c r="D50" s="49" t="s">
        <v>29</v>
      </c>
      <c r="E50" s="49" t="s">
        <v>30</v>
      </c>
      <c r="F50" s="49" t="s">
        <v>31</v>
      </c>
      <c r="G50" s="67" t="s">
        <v>32</v>
      </c>
      <c r="H50" s="49" t="s">
        <v>33</v>
      </c>
      <c r="I50" s="49" t="s">
        <v>34</v>
      </c>
      <c r="J50" s="49" t="s">
        <v>35</v>
      </c>
      <c r="K50" s="51" t="s">
        <v>36</v>
      </c>
      <c r="L50" s="51" t="s">
        <v>37</v>
      </c>
      <c r="M50" s="51" t="s">
        <v>38</v>
      </c>
      <c r="N50" s="51" t="s">
        <v>39</v>
      </c>
      <c r="O50" s="50" t="s">
        <v>40</v>
      </c>
      <c r="P50" s="50" t="s">
        <v>101</v>
      </c>
    </row>
    <row r="51" spans="1:16">
      <c r="A51" s="52" t="s">
        <v>72</v>
      </c>
      <c r="B51" s="53">
        <v>0</v>
      </c>
      <c r="C51" s="53">
        <v>0</v>
      </c>
      <c r="D51" s="53">
        <v>1</v>
      </c>
      <c r="E51" s="53">
        <v>0</v>
      </c>
      <c r="F51" s="53">
        <v>0</v>
      </c>
      <c r="G51" s="53">
        <v>5</v>
      </c>
      <c r="H51" s="53">
        <v>0</v>
      </c>
      <c r="I51" s="53">
        <v>0</v>
      </c>
      <c r="J51" s="53">
        <v>0</v>
      </c>
      <c r="K51" s="53">
        <v>0</v>
      </c>
      <c r="L51" s="53">
        <v>0</v>
      </c>
      <c r="M51" s="53">
        <v>0</v>
      </c>
      <c r="N51" s="53">
        <v>1</v>
      </c>
      <c r="O51" s="53">
        <v>0</v>
      </c>
      <c r="P51" s="54">
        <f>SUM(B51:O51)</f>
        <v>7</v>
      </c>
    </row>
    <row r="52" spans="1:16">
      <c r="A52" s="52" t="s">
        <v>43</v>
      </c>
      <c r="B52" s="53">
        <v>0</v>
      </c>
      <c r="C52" s="53">
        <v>0</v>
      </c>
      <c r="D52" s="53">
        <v>1</v>
      </c>
      <c r="E52" s="53">
        <v>1</v>
      </c>
      <c r="F52" s="53">
        <v>0</v>
      </c>
      <c r="G52" s="53">
        <v>1</v>
      </c>
      <c r="H52" s="53">
        <v>1</v>
      </c>
      <c r="I52" s="53">
        <v>0</v>
      </c>
      <c r="J52" s="53">
        <v>0</v>
      </c>
      <c r="K52" s="53">
        <v>0</v>
      </c>
      <c r="L52" s="53">
        <v>0</v>
      </c>
      <c r="M52" s="53">
        <v>2</v>
      </c>
      <c r="N52" s="53">
        <v>2</v>
      </c>
      <c r="O52" s="53">
        <v>0</v>
      </c>
      <c r="P52" s="54">
        <f t="shared" ref="P52:P55" si="10">SUM(B52:O52)</f>
        <v>8</v>
      </c>
    </row>
    <row r="53" spans="1:16">
      <c r="A53" s="52" t="s">
        <v>44</v>
      </c>
      <c r="B53" s="53">
        <v>0</v>
      </c>
      <c r="C53" s="53">
        <v>1</v>
      </c>
      <c r="D53" s="53">
        <v>2</v>
      </c>
      <c r="E53" s="53">
        <v>1</v>
      </c>
      <c r="F53" s="53">
        <v>0</v>
      </c>
      <c r="G53" s="53">
        <v>0</v>
      </c>
      <c r="H53" s="53">
        <v>0</v>
      </c>
      <c r="I53" s="53">
        <v>0</v>
      </c>
      <c r="J53" s="53">
        <v>0</v>
      </c>
      <c r="K53" s="53">
        <v>0</v>
      </c>
      <c r="L53" s="53">
        <v>0</v>
      </c>
      <c r="M53" s="53">
        <v>0</v>
      </c>
      <c r="N53" s="53">
        <v>0</v>
      </c>
      <c r="O53" s="53">
        <v>0</v>
      </c>
      <c r="P53" s="54">
        <f t="shared" si="10"/>
        <v>4</v>
      </c>
    </row>
    <row r="54" spans="1:16">
      <c r="A54" s="52" t="s">
        <v>80</v>
      </c>
      <c r="B54" s="53">
        <v>0</v>
      </c>
      <c r="C54" s="53">
        <v>0</v>
      </c>
      <c r="D54" s="53">
        <v>0</v>
      </c>
      <c r="E54" s="53">
        <v>1</v>
      </c>
      <c r="F54" s="53">
        <v>1</v>
      </c>
      <c r="G54" s="53">
        <v>5</v>
      </c>
      <c r="H54" s="53">
        <v>0</v>
      </c>
      <c r="I54" s="53">
        <v>0</v>
      </c>
      <c r="J54" s="53">
        <v>0</v>
      </c>
      <c r="K54" s="53">
        <v>0</v>
      </c>
      <c r="L54" s="53">
        <v>0</v>
      </c>
      <c r="M54" s="53">
        <v>0</v>
      </c>
      <c r="N54" s="53">
        <v>1</v>
      </c>
      <c r="O54" s="53">
        <v>0</v>
      </c>
      <c r="P54" s="54">
        <f t="shared" si="10"/>
        <v>8</v>
      </c>
    </row>
    <row r="55" spans="1:16" ht="15.75" thickBot="1">
      <c r="A55" s="52" t="s">
        <v>82</v>
      </c>
      <c r="B55" s="53">
        <v>0</v>
      </c>
      <c r="C55" s="53">
        <v>0</v>
      </c>
      <c r="D55" s="53">
        <v>4</v>
      </c>
      <c r="E55" s="53">
        <v>3</v>
      </c>
      <c r="F55" s="53">
        <v>0</v>
      </c>
      <c r="G55" s="53">
        <v>2</v>
      </c>
      <c r="H55" s="53">
        <v>1</v>
      </c>
      <c r="I55" s="53">
        <v>0</v>
      </c>
      <c r="J55" s="53">
        <v>0</v>
      </c>
      <c r="K55" s="53">
        <v>0</v>
      </c>
      <c r="L55" s="53">
        <v>0</v>
      </c>
      <c r="M55" s="53">
        <v>0</v>
      </c>
      <c r="N55" s="53">
        <v>0</v>
      </c>
      <c r="O55" s="53">
        <v>0</v>
      </c>
      <c r="P55" s="54">
        <f t="shared" si="10"/>
        <v>10</v>
      </c>
    </row>
    <row r="56" spans="1:16" ht="15.75" thickBot="1">
      <c r="A56" s="55" t="s">
        <v>86</v>
      </c>
      <c r="B56" s="56">
        <f t="shared" ref="B56:P56" si="11">SUM(B51:B55)</f>
        <v>0</v>
      </c>
      <c r="C56" s="56">
        <f t="shared" si="11"/>
        <v>1</v>
      </c>
      <c r="D56" s="56">
        <f t="shared" si="11"/>
        <v>8</v>
      </c>
      <c r="E56" s="56">
        <f t="shared" si="11"/>
        <v>6</v>
      </c>
      <c r="F56" s="56">
        <f t="shared" si="11"/>
        <v>1</v>
      </c>
      <c r="G56" s="56">
        <f t="shared" si="11"/>
        <v>13</v>
      </c>
      <c r="H56" s="56">
        <f t="shared" si="11"/>
        <v>2</v>
      </c>
      <c r="I56" s="56">
        <f t="shared" si="11"/>
        <v>0</v>
      </c>
      <c r="J56" s="56">
        <f t="shared" si="11"/>
        <v>0</v>
      </c>
      <c r="K56" s="56">
        <f t="shared" si="11"/>
        <v>0</v>
      </c>
      <c r="L56" s="56">
        <f t="shared" si="11"/>
        <v>0</v>
      </c>
      <c r="M56" s="56">
        <f t="shared" si="11"/>
        <v>2</v>
      </c>
      <c r="N56" s="56">
        <f t="shared" si="11"/>
        <v>4</v>
      </c>
      <c r="O56" s="56">
        <f t="shared" si="11"/>
        <v>0</v>
      </c>
      <c r="P56" s="56">
        <f t="shared" si="11"/>
        <v>37</v>
      </c>
    </row>
    <row r="57" spans="1:16" ht="15.75" thickBot="1">
      <c r="A57" s="57"/>
      <c r="B57" s="58"/>
      <c r="C57" s="58"/>
      <c r="D57" s="58"/>
      <c r="E57" s="58"/>
      <c r="F57" s="58"/>
      <c r="G57" s="58"/>
      <c r="H57" s="58"/>
      <c r="I57" s="58"/>
      <c r="J57" s="58"/>
      <c r="K57" s="58"/>
      <c r="L57" s="58"/>
      <c r="M57" s="58"/>
      <c r="N57" s="58"/>
      <c r="O57" s="58"/>
      <c r="P57" s="58"/>
    </row>
    <row r="58" spans="1:16">
      <c r="A58" s="106" t="s">
        <v>11</v>
      </c>
      <c r="B58" s="107"/>
      <c r="C58" s="107"/>
      <c r="D58" s="107"/>
      <c r="E58" s="107"/>
      <c r="F58" s="107"/>
      <c r="G58" s="107"/>
      <c r="H58" s="107"/>
      <c r="I58" s="107"/>
      <c r="J58" s="107"/>
      <c r="K58" s="107"/>
      <c r="L58" s="107"/>
      <c r="M58" s="107"/>
      <c r="N58" s="107"/>
      <c r="O58" s="107"/>
      <c r="P58" s="110"/>
    </row>
    <row r="59" spans="1:16" ht="45.75">
      <c r="A59" s="48" t="s">
        <v>87</v>
      </c>
      <c r="B59" s="49" t="s">
        <v>27</v>
      </c>
      <c r="C59" s="49" t="s">
        <v>28</v>
      </c>
      <c r="D59" s="49" t="s">
        <v>29</v>
      </c>
      <c r="E59" s="49" t="s">
        <v>30</v>
      </c>
      <c r="F59" s="49" t="s">
        <v>31</v>
      </c>
      <c r="G59" s="67" t="s">
        <v>32</v>
      </c>
      <c r="H59" s="49" t="s">
        <v>33</v>
      </c>
      <c r="I59" s="49" t="s">
        <v>34</v>
      </c>
      <c r="J59" s="49" t="s">
        <v>35</v>
      </c>
      <c r="K59" s="51" t="s">
        <v>36</v>
      </c>
      <c r="L59" s="51" t="s">
        <v>37</v>
      </c>
      <c r="M59" s="51" t="s">
        <v>38</v>
      </c>
      <c r="N59" s="51" t="s">
        <v>39</v>
      </c>
      <c r="O59" s="50" t="s">
        <v>40</v>
      </c>
      <c r="P59" s="50" t="s">
        <v>101</v>
      </c>
    </row>
    <row r="60" spans="1:16">
      <c r="A60" s="52" t="s">
        <v>72</v>
      </c>
      <c r="B60" s="53">
        <v>0</v>
      </c>
      <c r="C60" s="53">
        <v>0</v>
      </c>
      <c r="D60" s="53">
        <v>5</v>
      </c>
      <c r="E60" s="53">
        <v>5</v>
      </c>
      <c r="F60" s="53">
        <v>0</v>
      </c>
      <c r="G60" s="53">
        <v>0</v>
      </c>
      <c r="H60" s="53">
        <v>5</v>
      </c>
      <c r="I60" s="53">
        <v>0</v>
      </c>
      <c r="J60" s="53">
        <v>0</v>
      </c>
      <c r="K60" s="53">
        <v>0</v>
      </c>
      <c r="L60" s="53">
        <v>0</v>
      </c>
      <c r="M60" s="53">
        <v>1</v>
      </c>
      <c r="N60" s="53">
        <v>2</v>
      </c>
      <c r="O60" s="53">
        <v>0</v>
      </c>
      <c r="P60" s="54">
        <f>SUM(B60:O60)</f>
        <v>18</v>
      </c>
    </row>
    <row r="61" spans="1:16">
      <c r="A61" s="52" t="s">
        <v>43</v>
      </c>
      <c r="B61" s="53">
        <v>0</v>
      </c>
      <c r="C61" s="53">
        <v>2</v>
      </c>
      <c r="D61" s="53">
        <v>7</v>
      </c>
      <c r="E61" s="53">
        <v>6</v>
      </c>
      <c r="F61" s="53">
        <v>0</v>
      </c>
      <c r="G61" s="53">
        <v>11</v>
      </c>
      <c r="H61" s="53">
        <v>2</v>
      </c>
      <c r="I61" s="53">
        <v>0</v>
      </c>
      <c r="J61" s="53">
        <v>2</v>
      </c>
      <c r="K61" s="53">
        <v>0</v>
      </c>
      <c r="L61" s="53">
        <v>0</v>
      </c>
      <c r="M61" s="53">
        <v>0</v>
      </c>
      <c r="N61" s="53">
        <v>5</v>
      </c>
      <c r="O61" s="53">
        <v>0</v>
      </c>
      <c r="P61" s="54">
        <f t="shared" ref="P61:P64" si="12">SUM(B61:O61)</f>
        <v>35</v>
      </c>
    </row>
    <row r="62" spans="1:16">
      <c r="A62" s="52" t="s">
        <v>44</v>
      </c>
      <c r="B62" s="53">
        <v>0</v>
      </c>
      <c r="C62" s="53">
        <v>0</v>
      </c>
      <c r="D62" s="53">
        <v>5</v>
      </c>
      <c r="E62" s="53">
        <v>5</v>
      </c>
      <c r="F62" s="53">
        <v>0</v>
      </c>
      <c r="G62" s="53">
        <v>0</v>
      </c>
      <c r="H62" s="53">
        <v>0</v>
      </c>
      <c r="I62" s="53">
        <v>0</v>
      </c>
      <c r="J62" s="53">
        <v>0</v>
      </c>
      <c r="K62" s="53">
        <v>0</v>
      </c>
      <c r="L62" s="53">
        <v>0</v>
      </c>
      <c r="M62" s="53">
        <v>0</v>
      </c>
      <c r="N62" s="53">
        <v>0</v>
      </c>
      <c r="O62" s="53">
        <v>0</v>
      </c>
      <c r="P62" s="54">
        <f t="shared" si="12"/>
        <v>10</v>
      </c>
    </row>
    <row r="63" spans="1:16">
      <c r="A63" s="52" t="s">
        <v>80</v>
      </c>
      <c r="B63" s="53">
        <v>0</v>
      </c>
      <c r="C63" s="53">
        <v>1</v>
      </c>
      <c r="D63" s="53">
        <v>7</v>
      </c>
      <c r="E63" s="53">
        <v>8</v>
      </c>
      <c r="F63" s="53">
        <v>1</v>
      </c>
      <c r="G63" s="53">
        <v>1</v>
      </c>
      <c r="H63" s="53">
        <v>0</v>
      </c>
      <c r="I63" s="53">
        <v>0</v>
      </c>
      <c r="J63" s="53">
        <v>0</v>
      </c>
      <c r="K63" s="53">
        <v>0</v>
      </c>
      <c r="L63" s="53">
        <v>0</v>
      </c>
      <c r="M63" s="53">
        <v>2</v>
      </c>
      <c r="N63" s="53">
        <v>1</v>
      </c>
      <c r="O63" s="53">
        <v>0</v>
      </c>
      <c r="P63" s="54">
        <f t="shared" si="12"/>
        <v>21</v>
      </c>
    </row>
    <row r="64" spans="1:16" ht="15.75" thickBot="1">
      <c r="A64" s="52" t="s">
        <v>82</v>
      </c>
      <c r="B64" s="53">
        <v>1</v>
      </c>
      <c r="C64" s="53">
        <v>0</v>
      </c>
      <c r="D64" s="53">
        <v>3</v>
      </c>
      <c r="E64" s="53">
        <v>11</v>
      </c>
      <c r="F64" s="53">
        <v>1</v>
      </c>
      <c r="G64" s="53">
        <v>7</v>
      </c>
      <c r="H64" s="53">
        <v>2</v>
      </c>
      <c r="I64" s="53">
        <v>0</v>
      </c>
      <c r="J64" s="53">
        <v>0</v>
      </c>
      <c r="K64" s="53">
        <v>0</v>
      </c>
      <c r="L64" s="53">
        <v>0</v>
      </c>
      <c r="M64" s="53">
        <v>0</v>
      </c>
      <c r="N64" s="53">
        <v>2</v>
      </c>
      <c r="O64" s="53">
        <v>0</v>
      </c>
      <c r="P64" s="54">
        <f t="shared" si="12"/>
        <v>27</v>
      </c>
    </row>
    <row r="65" spans="1:16" ht="15.75" thickBot="1">
      <c r="A65" s="55" t="s">
        <v>86</v>
      </c>
      <c r="B65" s="56">
        <f t="shared" ref="B65:P65" si="13">SUM(B60:B64)</f>
        <v>1</v>
      </c>
      <c r="C65" s="56">
        <f t="shared" si="13"/>
        <v>3</v>
      </c>
      <c r="D65" s="56">
        <f t="shared" si="13"/>
        <v>27</v>
      </c>
      <c r="E65" s="56">
        <f t="shared" si="13"/>
        <v>35</v>
      </c>
      <c r="F65" s="56">
        <f t="shared" si="13"/>
        <v>2</v>
      </c>
      <c r="G65" s="56">
        <f t="shared" si="13"/>
        <v>19</v>
      </c>
      <c r="H65" s="56">
        <f t="shared" si="13"/>
        <v>9</v>
      </c>
      <c r="I65" s="56">
        <f t="shared" si="13"/>
        <v>0</v>
      </c>
      <c r="J65" s="56">
        <f t="shared" si="13"/>
        <v>2</v>
      </c>
      <c r="K65" s="56">
        <f t="shared" si="13"/>
        <v>0</v>
      </c>
      <c r="L65" s="56">
        <f t="shared" si="13"/>
        <v>0</v>
      </c>
      <c r="M65" s="56">
        <f t="shared" si="13"/>
        <v>3</v>
      </c>
      <c r="N65" s="56">
        <f t="shared" si="13"/>
        <v>10</v>
      </c>
      <c r="O65" s="56">
        <f t="shared" si="13"/>
        <v>0</v>
      </c>
      <c r="P65" s="56">
        <f t="shared" si="13"/>
        <v>111</v>
      </c>
    </row>
    <row r="66" spans="1:16">
      <c r="A66" s="57"/>
      <c r="B66" s="58"/>
      <c r="C66" s="58"/>
      <c r="D66" s="58"/>
      <c r="E66" s="58"/>
      <c r="F66" s="58"/>
      <c r="G66" s="58"/>
      <c r="H66" s="58"/>
      <c r="I66" s="58"/>
      <c r="J66" s="58"/>
      <c r="K66" s="58"/>
      <c r="L66" s="58"/>
      <c r="M66" s="58"/>
      <c r="N66" s="58"/>
      <c r="O66" s="58"/>
      <c r="P66" s="58"/>
    </row>
    <row r="67" spans="1:16">
      <c r="A67" s="57"/>
      <c r="B67" s="58"/>
      <c r="C67" s="58"/>
      <c r="D67" s="58"/>
      <c r="E67" s="58"/>
      <c r="F67" s="58"/>
      <c r="G67" s="58"/>
      <c r="H67" s="58"/>
      <c r="I67" s="58"/>
      <c r="J67" s="58"/>
      <c r="K67" s="58"/>
      <c r="L67" s="58"/>
      <c r="M67" s="58"/>
      <c r="N67" s="58"/>
      <c r="O67" s="58"/>
      <c r="P67" s="58"/>
    </row>
    <row r="68" spans="1:16" ht="15.75" thickBot="1">
      <c r="A68" s="57"/>
      <c r="B68" s="57"/>
      <c r="C68" s="57"/>
      <c r="D68" s="57"/>
      <c r="E68" s="57"/>
      <c r="F68" s="57"/>
      <c r="G68" s="57"/>
      <c r="H68" s="57"/>
      <c r="I68" s="57"/>
      <c r="J68" s="57"/>
      <c r="K68" s="57"/>
      <c r="L68" s="57"/>
      <c r="M68" s="57"/>
      <c r="N68" s="57"/>
      <c r="O68" s="57"/>
      <c r="P68" s="58"/>
    </row>
    <row r="69" spans="1:16" ht="15" customHeight="1">
      <c r="A69" s="104" t="s">
        <v>87</v>
      </c>
      <c r="B69" s="106" t="s">
        <v>88</v>
      </c>
      <c r="C69" s="107"/>
      <c r="D69" s="107"/>
      <c r="E69" s="107"/>
      <c r="F69" s="107"/>
      <c r="G69" s="107"/>
      <c r="H69" s="107"/>
      <c r="I69" s="107"/>
      <c r="J69" s="107"/>
      <c r="K69" s="107"/>
      <c r="L69" s="107"/>
      <c r="M69" s="107"/>
      <c r="N69" s="107"/>
      <c r="O69" s="108" t="s">
        <v>86</v>
      </c>
      <c r="P69" s="58"/>
    </row>
    <row r="70" spans="1:16" ht="23.25">
      <c r="A70" s="105"/>
      <c r="B70" s="61" t="s">
        <v>89</v>
      </c>
      <c r="C70" s="61" t="s">
        <v>32</v>
      </c>
      <c r="D70" s="61" t="s">
        <v>33</v>
      </c>
      <c r="E70" s="61" t="s">
        <v>30</v>
      </c>
      <c r="F70" s="61" t="s">
        <v>35</v>
      </c>
      <c r="G70" s="61" t="s">
        <v>90</v>
      </c>
      <c r="H70" s="61" t="s">
        <v>27</v>
      </c>
      <c r="I70" s="61" t="s">
        <v>31</v>
      </c>
      <c r="J70" s="61" t="s">
        <v>37</v>
      </c>
      <c r="K70" s="61" t="s">
        <v>91</v>
      </c>
      <c r="L70" s="61" t="s">
        <v>92</v>
      </c>
      <c r="M70" s="61" t="s">
        <v>93</v>
      </c>
      <c r="N70" s="61" t="s">
        <v>40</v>
      </c>
      <c r="O70" s="109"/>
      <c r="P70" s="58"/>
    </row>
    <row r="71" spans="1:16">
      <c r="A71" s="62" t="s">
        <v>72</v>
      </c>
      <c r="B71" s="52">
        <v>7</v>
      </c>
      <c r="C71" s="52">
        <v>4</v>
      </c>
      <c r="D71" s="52">
        <v>1</v>
      </c>
      <c r="E71" s="52">
        <v>1</v>
      </c>
      <c r="F71" s="52">
        <v>1</v>
      </c>
      <c r="G71" s="52">
        <v>1</v>
      </c>
      <c r="H71" s="52">
        <v>0</v>
      </c>
      <c r="I71" s="52">
        <v>0</v>
      </c>
      <c r="J71" s="52">
        <v>0</v>
      </c>
      <c r="K71" s="52">
        <v>0</v>
      </c>
      <c r="L71" s="52">
        <v>0</v>
      </c>
      <c r="M71" s="52">
        <v>1</v>
      </c>
      <c r="N71" s="52">
        <v>1</v>
      </c>
      <c r="O71" s="63">
        <f>SUM(B71:N71)</f>
        <v>17</v>
      </c>
      <c r="P71" s="58"/>
    </row>
    <row r="72" spans="1:16">
      <c r="A72" s="62" t="s">
        <v>43</v>
      </c>
      <c r="B72" s="52">
        <v>5</v>
      </c>
      <c r="C72" s="52">
        <v>7</v>
      </c>
      <c r="D72" s="52">
        <v>1</v>
      </c>
      <c r="E72" s="52">
        <v>0</v>
      </c>
      <c r="F72" s="52">
        <v>1</v>
      </c>
      <c r="G72" s="52">
        <v>1</v>
      </c>
      <c r="H72" s="52">
        <v>0</v>
      </c>
      <c r="I72" s="52">
        <v>0</v>
      </c>
      <c r="J72" s="52">
        <v>0</v>
      </c>
      <c r="K72" s="52">
        <v>0</v>
      </c>
      <c r="L72" s="52">
        <v>3</v>
      </c>
      <c r="M72" s="52">
        <v>0</v>
      </c>
      <c r="N72" s="52">
        <v>0</v>
      </c>
      <c r="O72" s="63">
        <f>SUM(B72:N72)</f>
        <v>18</v>
      </c>
      <c r="P72" s="58"/>
    </row>
    <row r="73" spans="1:16">
      <c r="A73" s="62" t="s">
        <v>44</v>
      </c>
      <c r="B73" s="52">
        <v>5</v>
      </c>
      <c r="C73" s="52">
        <v>6</v>
      </c>
      <c r="D73" s="52">
        <v>1</v>
      </c>
      <c r="E73" s="52">
        <v>1</v>
      </c>
      <c r="F73" s="52">
        <v>2</v>
      </c>
      <c r="G73" s="52">
        <v>1</v>
      </c>
      <c r="H73" s="52">
        <v>0</v>
      </c>
      <c r="I73" s="52">
        <v>1</v>
      </c>
      <c r="J73" s="52">
        <v>0</v>
      </c>
      <c r="K73" s="52">
        <v>0</v>
      </c>
      <c r="L73" s="52">
        <v>3</v>
      </c>
      <c r="M73" s="52">
        <v>0</v>
      </c>
      <c r="N73" s="52">
        <v>1</v>
      </c>
      <c r="O73" s="63">
        <f>SUM(B73:N73)</f>
        <v>21</v>
      </c>
      <c r="P73" s="58"/>
    </row>
    <row r="74" spans="1:16">
      <c r="A74" s="62" t="s">
        <v>80</v>
      </c>
      <c r="B74" s="52">
        <v>9</v>
      </c>
      <c r="C74" s="52">
        <v>4</v>
      </c>
      <c r="D74" s="52">
        <v>0</v>
      </c>
      <c r="E74" s="52">
        <v>0</v>
      </c>
      <c r="F74" s="52">
        <v>0</v>
      </c>
      <c r="G74" s="52">
        <v>0</v>
      </c>
      <c r="H74" s="52">
        <v>1</v>
      </c>
      <c r="I74" s="52">
        <v>0</v>
      </c>
      <c r="J74" s="52">
        <v>1</v>
      </c>
      <c r="K74" s="52">
        <v>0</v>
      </c>
      <c r="L74" s="52">
        <v>0</v>
      </c>
      <c r="M74" s="52">
        <v>0</v>
      </c>
      <c r="N74" s="52">
        <v>2</v>
      </c>
      <c r="O74" s="63">
        <f>SUM(B74:N74)</f>
        <v>17</v>
      </c>
      <c r="P74" s="58"/>
    </row>
    <row r="75" spans="1:16">
      <c r="A75" s="62" t="s">
        <v>82</v>
      </c>
      <c r="B75" s="52">
        <v>6</v>
      </c>
      <c r="C75" s="52">
        <v>6</v>
      </c>
      <c r="D75" s="52">
        <v>1</v>
      </c>
      <c r="E75" s="52">
        <v>1</v>
      </c>
      <c r="F75" s="52">
        <v>0</v>
      </c>
      <c r="G75" s="52">
        <v>1</v>
      </c>
      <c r="H75" s="52">
        <v>0</v>
      </c>
      <c r="I75" s="52">
        <v>0</v>
      </c>
      <c r="J75" s="52">
        <v>0</v>
      </c>
      <c r="K75" s="52">
        <v>0</v>
      </c>
      <c r="L75" s="52">
        <v>2</v>
      </c>
      <c r="M75" s="52">
        <v>0</v>
      </c>
      <c r="N75" s="52">
        <v>1</v>
      </c>
      <c r="O75" s="63">
        <f>SUM(B75:N75)</f>
        <v>18</v>
      </c>
      <c r="P75" s="58"/>
    </row>
    <row r="76" spans="1:16" ht="15.75" thickBot="1">
      <c r="A76" s="64" t="s">
        <v>86</v>
      </c>
      <c r="B76" s="65">
        <f t="shared" ref="B76:O76" si="14">SUM(B71:B75)</f>
        <v>32</v>
      </c>
      <c r="C76" s="65">
        <f t="shared" si="14"/>
        <v>27</v>
      </c>
      <c r="D76" s="65">
        <f t="shared" si="14"/>
        <v>4</v>
      </c>
      <c r="E76" s="65">
        <f t="shared" si="14"/>
        <v>3</v>
      </c>
      <c r="F76" s="65">
        <f t="shared" si="14"/>
        <v>4</v>
      </c>
      <c r="G76" s="65">
        <f t="shared" si="14"/>
        <v>4</v>
      </c>
      <c r="H76" s="65">
        <f t="shared" si="14"/>
        <v>1</v>
      </c>
      <c r="I76" s="65">
        <f t="shared" si="14"/>
        <v>1</v>
      </c>
      <c r="J76" s="65">
        <f t="shared" si="14"/>
        <v>1</v>
      </c>
      <c r="K76" s="65">
        <f t="shared" si="14"/>
        <v>0</v>
      </c>
      <c r="L76" s="65">
        <f t="shared" si="14"/>
        <v>8</v>
      </c>
      <c r="M76" s="65">
        <f t="shared" si="14"/>
        <v>1</v>
      </c>
      <c r="N76" s="65">
        <f t="shared" si="14"/>
        <v>5</v>
      </c>
      <c r="O76" s="66">
        <f t="shared" si="14"/>
        <v>91</v>
      </c>
      <c r="P76" s="58"/>
    </row>
    <row r="77" spans="1:16">
      <c r="A77" s="59"/>
      <c r="B77" s="59"/>
      <c r="C77" s="59"/>
      <c r="D77" s="59"/>
      <c r="E77" s="59"/>
      <c r="F77" s="59"/>
      <c r="G77" s="59"/>
      <c r="H77" s="59"/>
      <c r="I77" s="59"/>
      <c r="J77" s="59"/>
      <c r="K77" s="59"/>
      <c r="L77" s="59"/>
      <c r="M77" s="59"/>
      <c r="N77" s="59"/>
      <c r="O77" s="60"/>
      <c r="P77" s="58"/>
    </row>
    <row r="78" spans="1:16" ht="15.75" thickBot="1">
      <c r="A78" s="57"/>
      <c r="B78" s="57"/>
      <c r="C78" s="57"/>
      <c r="D78" s="57"/>
      <c r="E78" s="57"/>
      <c r="F78" s="57"/>
      <c r="G78" s="57"/>
      <c r="H78" s="57"/>
      <c r="I78" s="57"/>
      <c r="J78" s="57"/>
      <c r="K78" s="57"/>
      <c r="L78" s="57"/>
      <c r="M78" s="57"/>
      <c r="N78" s="57"/>
      <c r="O78" s="57"/>
      <c r="P78" s="58"/>
    </row>
    <row r="79" spans="1:16" ht="15" customHeight="1">
      <c r="A79" s="104" t="s">
        <v>87</v>
      </c>
      <c r="B79" s="106" t="s">
        <v>94</v>
      </c>
      <c r="C79" s="107"/>
      <c r="D79" s="107"/>
      <c r="E79" s="107"/>
      <c r="F79" s="107"/>
      <c r="G79" s="107"/>
      <c r="H79" s="107"/>
      <c r="I79" s="107"/>
      <c r="J79" s="107"/>
      <c r="K79" s="107"/>
      <c r="L79" s="107"/>
      <c r="M79" s="107"/>
      <c r="N79" s="107"/>
      <c r="O79" s="108" t="s">
        <v>86</v>
      </c>
      <c r="P79" s="58"/>
    </row>
    <row r="80" spans="1:16" ht="23.25">
      <c r="A80" s="105"/>
      <c r="B80" s="61" t="s">
        <v>89</v>
      </c>
      <c r="C80" s="61" t="s">
        <v>32</v>
      </c>
      <c r="D80" s="61" t="s">
        <v>33</v>
      </c>
      <c r="E80" s="61" t="s">
        <v>30</v>
      </c>
      <c r="F80" s="61" t="s">
        <v>35</v>
      </c>
      <c r="G80" s="61" t="s">
        <v>90</v>
      </c>
      <c r="H80" s="61" t="s">
        <v>27</v>
      </c>
      <c r="I80" s="61" t="s">
        <v>31</v>
      </c>
      <c r="J80" s="61" t="s">
        <v>37</v>
      </c>
      <c r="K80" s="61" t="s">
        <v>91</v>
      </c>
      <c r="L80" s="61" t="s">
        <v>92</v>
      </c>
      <c r="M80" s="61" t="s">
        <v>93</v>
      </c>
      <c r="N80" s="61" t="s">
        <v>40</v>
      </c>
      <c r="O80" s="109"/>
      <c r="P80" s="58"/>
    </row>
    <row r="81" spans="1:16">
      <c r="A81" s="62" t="s">
        <v>72</v>
      </c>
      <c r="B81" s="52">
        <v>16</v>
      </c>
      <c r="C81" s="52">
        <v>13</v>
      </c>
      <c r="D81" s="52">
        <v>5</v>
      </c>
      <c r="E81" s="52">
        <v>3</v>
      </c>
      <c r="F81" s="52">
        <v>0</v>
      </c>
      <c r="G81" s="52">
        <v>0</v>
      </c>
      <c r="H81" s="52">
        <v>0</v>
      </c>
      <c r="I81" s="52">
        <v>0</v>
      </c>
      <c r="J81" s="52">
        <v>0</v>
      </c>
      <c r="K81" s="52">
        <v>0</v>
      </c>
      <c r="L81" s="52">
        <v>0</v>
      </c>
      <c r="M81" s="52">
        <v>1</v>
      </c>
      <c r="N81" s="52">
        <v>3</v>
      </c>
      <c r="O81" s="63">
        <f>SUM(B81:N81)</f>
        <v>41</v>
      </c>
      <c r="P81" s="58"/>
    </row>
    <row r="82" spans="1:16">
      <c r="A82" s="62" t="s">
        <v>43</v>
      </c>
      <c r="B82" s="52">
        <v>16</v>
      </c>
      <c r="C82" s="52">
        <v>8</v>
      </c>
      <c r="D82" s="52">
        <v>8</v>
      </c>
      <c r="E82" s="52">
        <v>1</v>
      </c>
      <c r="F82" s="52">
        <v>1</v>
      </c>
      <c r="G82" s="52">
        <v>0</v>
      </c>
      <c r="H82" s="52">
        <v>0</v>
      </c>
      <c r="I82" s="52">
        <v>1</v>
      </c>
      <c r="J82" s="52">
        <v>0</v>
      </c>
      <c r="K82" s="52">
        <v>0</v>
      </c>
      <c r="L82" s="52">
        <v>5</v>
      </c>
      <c r="M82" s="52">
        <v>0</v>
      </c>
      <c r="N82" s="52">
        <v>2</v>
      </c>
      <c r="O82" s="63">
        <f>SUM(B82:N82)</f>
        <v>42</v>
      </c>
      <c r="P82" s="58"/>
    </row>
    <row r="83" spans="1:16">
      <c r="A83" s="62" t="s">
        <v>44</v>
      </c>
      <c r="B83" s="52">
        <v>16</v>
      </c>
      <c r="C83" s="52">
        <v>8</v>
      </c>
      <c r="D83" s="52">
        <v>9</v>
      </c>
      <c r="E83" s="52">
        <v>2</v>
      </c>
      <c r="F83" s="52">
        <v>1</v>
      </c>
      <c r="G83" s="52">
        <v>1</v>
      </c>
      <c r="H83" s="52">
        <v>0</v>
      </c>
      <c r="I83" s="52">
        <v>0</v>
      </c>
      <c r="J83" s="52">
        <v>0</v>
      </c>
      <c r="K83" s="52">
        <v>1</v>
      </c>
      <c r="L83" s="52">
        <v>2</v>
      </c>
      <c r="M83" s="52">
        <v>0</v>
      </c>
      <c r="N83" s="52">
        <v>4</v>
      </c>
      <c r="O83" s="63">
        <f>SUM(B83:N83)</f>
        <v>44</v>
      </c>
      <c r="P83" s="58"/>
    </row>
    <row r="84" spans="1:16">
      <c r="A84" s="62" t="s">
        <v>80</v>
      </c>
      <c r="B84" s="52">
        <v>12</v>
      </c>
      <c r="C84" s="52">
        <v>22</v>
      </c>
      <c r="D84" s="52">
        <v>10</v>
      </c>
      <c r="E84" s="52">
        <v>2</v>
      </c>
      <c r="F84" s="52">
        <v>0</v>
      </c>
      <c r="G84" s="52">
        <v>3</v>
      </c>
      <c r="H84" s="52">
        <v>1</v>
      </c>
      <c r="I84" s="52">
        <v>0</v>
      </c>
      <c r="J84" s="52">
        <v>0</v>
      </c>
      <c r="K84" s="52">
        <v>0</v>
      </c>
      <c r="L84" s="52">
        <v>1</v>
      </c>
      <c r="M84" s="52">
        <v>0</v>
      </c>
      <c r="N84" s="52">
        <v>5</v>
      </c>
      <c r="O84" s="63">
        <f>SUM(B84:N84)</f>
        <v>56</v>
      </c>
      <c r="P84" s="58"/>
    </row>
    <row r="85" spans="1:16">
      <c r="A85" s="62" t="s">
        <v>82</v>
      </c>
      <c r="B85" s="52">
        <v>35</v>
      </c>
      <c r="C85" s="52">
        <v>22</v>
      </c>
      <c r="D85" s="52">
        <v>12</v>
      </c>
      <c r="E85" s="52">
        <v>2</v>
      </c>
      <c r="F85" s="52">
        <v>2</v>
      </c>
      <c r="G85" s="52">
        <v>1</v>
      </c>
      <c r="H85" s="52">
        <v>1</v>
      </c>
      <c r="I85" s="52">
        <v>0</v>
      </c>
      <c r="J85" s="52">
        <v>0</v>
      </c>
      <c r="K85" s="52">
        <v>0</v>
      </c>
      <c r="L85" s="52">
        <v>3</v>
      </c>
      <c r="M85" s="52">
        <v>0</v>
      </c>
      <c r="N85" s="52">
        <v>2</v>
      </c>
      <c r="O85" s="63">
        <f>SUM(B85:N85)</f>
        <v>80</v>
      </c>
      <c r="P85" s="58"/>
    </row>
    <row r="86" spans="1:16" ht="15.75" thickBot="1">
      <c r="A86" s="64" t="s">
        <v>86</v>
      </c>
      <c r="B86" s="65">
        <f t="shared" ref="B86:O86" si="15">SUM(B81:B85)</f>
        <v>95</v>
      </c>
      <c r="C86" s="65">
        <f t="shared" si="15"/>
        <v>73</v>
      </c>
      <c r="D86" s="65">
        <f t="shared" si="15"/>
        <v>44</v>
      </c>
      <c r="E86" s="65">
        <f t="shared" si="15"/>
        <v>10</v>
      </c>
      <c r="F86" s="65">
        <f t="shared" si="15"/>
        <v>4</v>
      </c>
      <c r="G86" s="65">
        <f t="shared" si="15"/>
        <v>5</v>
      </c>
      <c r="H86" s="65">
        <f t="shared" si="15"/>
        <v>2</v>
      </c>
      <c r="I86" s="65">
        <f t="shared" si="15"/>
        <v>1</v>
      </c>
      <c r="J86" s="65">
        <f t="shared" si="15"/>
        <v>0</v>
      </c>
      <c r="K86" s="65">
        <f t="shared" si="15"/>
        <v>1</v>
      </c>
      <c r="L86" s="65">
        <f t="shared" si="15"/>
        <v>11</v>
      </c>
      <c r="M86" s="65">
        <f t="shared" si="15"/>
        <v>1</v>
      </c>
      <c r="N86" s="65">
        <f t="shared" si="15"/>
        <v>16</v>
      </c>
      <c r="O86" s="66">
        <f t="shared" si="15"/>
        <v>263</v>
      </c>
      <c r="P86" s="58"/>
    </row>
    <row r="87" spans="1:16" ht="15.75" thickBot="1">
      <c r="A87" s="57"/>
      <c r="B87" s="57"/>
      <c r="C87" s="57"/>
      <c r="D87" s="57"/>
      <c r="E87" s="57"/>
      <c r="F87" s="57"/>
      <c r="G87" s="57"/>
      <c r="H87" s="57"/>
      <c r="I87" s="57"/>
      <c r="J87" s="57"/>
      <c r="K87" s="57"/>
      <c r="L87" s="57"/>
      <c r="M87" s="57"/>
      <c r="N87" s="57"/>
      <c r="O87" s="57"/>
      <c r="P87" s="58"/>
    </row>
    <row r="88" spans="1:16" ht="15" customHeight="1">
      <c r="A88" s="104" t="s">
        <v>87</v>
      </c>
      <c r="B88" s="106" t="s">
        <v>96</v>
      </c>
      <c r="C88" s="107"/>
      <c r="D88" s="107"/>
      <c r="E88" s="107"/>
      <c r="F88" s="107"/>
      <c r="G88" s="107"/>
      <c r="H88" s="107"/>
      <c r="I88" s="107"/>
      <c r="J88" s="107"/>
      <c r="K88" s="107"/>
      <c r="L88" s="107"/>
      <c r="M88" s="107"/>
      <c r="N88" s="107"/>
      <c r="O88" s="108" t="s">
        <v>86</v>
      </c>
      <c r="P88" s="58"/>
    </row>
    <row r="89" spans="1:16" ht="23.25">
      <c r="A89" s="105"/>
      <c r="B89" s="61" t="s">
        <v>89</v>
      </c>
      <c r="C89" s="61" t="s">
        <v>32</v>
      </c>
      <c r="D89" s="61" t="s">
        <v>33</v>
      </c>
      <c r="E89" s="61" t="s">
        <v>30</v>
      </c>
      <c r="F89" s="61" t="s">
        <v>35</v>
      </c>
      <c r="G89" s="61" t="s">
        <v>90</v>
      </c>
      <c r="H89" s="61" t="s">
        <v>27</v>
      </c>
      <c r="I89" s="61" t="s">
        <v>31</v>
      </c>
      <c r="J89" s="61" t="s">
        <v>37</v>
      </c>
      <c r="K89" s="61" t="s">
        <v>91</v>
      </c>
      <c r="L89" s="61" t="s">
        <v>92</v>
      </c>
      <c r="M89" s="61" t="s">
        <v>93</v>
      </c>
      <c r="N89" s="61" t="s">
        <v>40</v>
      </c>
      <c r="O89" s="109"/>
      <c r="P89" s="58"/>
    </row>
    <row r="90" spans="1:16">
      <c r="A90" s="62" t="s">
        <v>72</v>
      </c>
      <c r="B90" s="52">
        <v>4</v>
      </c>
      <c r="C90" s="52">
        <v>1</v>
      </c>
      <c r="D90" s="52">
        <v>0</v>
      </c>
      <c r="E90" s="52">
        <v>0</v>
      </c>
      <c r="F90" s="52">
        <v>0</v>
      </c>
      <c r="G90" s="52">
        <v>1</v>
      </c>
      <c r="H90" s="52">
        <v>0</v>
      </c>
      <c r="I90" s="52">
        <v>0</v>
      </c>
      <c r="J90" s="52">
        <v>0</v>
      </c>
      <c r="K90" s="52">
        <v>0</v>
      </c>
      <c r="L90" s="52">
        <v>0</v>
      </c>
      <c r="M90" s="52">
        <v>0</v>
      </c>
      <c r="N90" s="52">
        <v>0</v>
      </c>
      <c r="O90" s="63">
        <f>SUM(B90:N90)</f>
        <v>6</v>
      </c>
      <c r="P90" s="58"/>
    </row>
    <row r="91" spans="1:16">
      <c r="A91" s="62" t="s">
        <v>43</v>
      </c>
      <c r="B91" s="52">
        <v>0</v>
      </c>
      <c r="C91" s="52">
        <v>1</v>
      </c>
      <c r="D91" s="52">
        <v>0</v>
      </c>
      <c r="E91" s="52">
        <v>1</v>
      </c>
      <c r="F91" s="52">
        <v>0</v>
      </c>
      <c r="G91" s="52">
        <v>1</v>
      </c>
      <c r="H91" s="52">
        <v>0</v>
      </c>
      <c r="I91" s="52">
        <v>0</v>
      </c>
      <c r="J91" s="52">
        <v>0</v>
      </c>
      <c r="K91" s="52">
        <v>0</v>
      </c>
      <c r="L91" s="52">
        <v>0</v>
      </c>
      <c r="M91" s="52">
        <v>0</v>
      </c>
      <c r="N91" s="52">
        <v>0</v>
      </c>
      <c r="O91" s="63">
        <f>SUM(B91:N91)</f>
        <v>3</v>
      </c>
      <c r="P91" s="58"/>
    </row>
    <row r="92" spans="1:16">
      <c r="A92" s="62" t="s">
        <v>44</v>
      </c>
      <c r="B92" s="52">
        <v>0</v>
      </c>
      <c r="C92" s="52">
        <v>3</v>
      </c>
      <c r="D92" s="52">
        <v>0</v>
      </c>
      <c r="E92" s="52">
        <v>1</v>
      </c>
      <c r="F92" s="52">
        <v>0</v>
      </c>
      <c r="G92" s="52">
        <v>0</v>
      </c>
      <c r="H92" s="52">
        <v>0</v>
      </c>
      <c r="I92" s="52">
        <v>0</v>
      </c>
      <c r="J92" s="52">
        <v>0</v>
      </c>
      <c r="K92" s="52">
        <v>0</v>
      </c>
      <c r="L92" s="52">
        <v>0</v>
      </c>
      <c r="M92" s="52">
        <v>0</v>
      </c>
      <c r="N92" s="52">
        <v>0</v>
      </c>
      <c r="O92" s="63">
        <f>SUM(B92:N92)</f>
        <v>4</v>
      </c>
      <c r="P92" s="58"/>
    </row>
    <row r="93" spans="1:16">
      <c r="A93" s="62" t="s">
        <v>80</v>
      </c>
      <c r="B93" s="52">
        <v>0</v>
      </c>
      <c r="C93" s="52">
        <v>0</v>
      </c>
      <c r="D93" s="52">
        <v>0</v>
      </c>
      <c r="E93" s="52">
        <v>0</v>
      </c>
      <c r="F93" s="52">
        <v>0</v>
      </c>
      <c r="G93" s="52">
        <v>1</v>
      </c>
      <c r="H93" s="52">
        <v>0</v>
      </c>
      <c r="I93" s="52">
        <v>1</v>
      </c>
      <c r="J93" s="52">
        <v>0</v>
      </c>
      <c r="K93" s="52">
        <v>0</v>
      </c>
      <c r="L93" s="52">
        <v>0</v>
      </c>
      <c r="M93" s="52">
        <v>0</v>
      </c>
      <c r="N93" s="52">
        <v>0</v>
      </c>
      <c r="O93" s="63">
        <f>SUM(B93:N93)</f>
        <v>2</v>
      </c>
      <c r="P93" s="58"/>
    </row>
    <row r="94" spans="1:16">
      <c r="A94" s="62" t="s">
        <v>82</v>
      </c>
      <c r="B94" s="52">
        <v>4</v>
      </c>
      <c r="C94" s="52">
        <v>3</v>
      </c>
      <c r="D94" s="52">
        <v>0</v>
      </c>
      <c r="E94" s="52">
        <v>0</v>
      </c>
      <c r="F94" s="52">
        <v>1</v>
      </c>
      <c r="G94" s="52">
        <v>1</v>
      </c>
      <c r="H94" s="52">
        <v>0</v>
      </c>
      <c r="I94" s="52">
        <v>0</v>
      </c>
      <c r="J94" s="52">
        <v>0</v>
      </c>
      <c r="K94" s="52">
        <v>0</v>
      </c>
      <c r="L94" s="52">
        <v>0</v>
      </c>
      <c r="M94" s="52">
        <v>0</v>
      </c>
      <c r="N94" s="52">
        <v>0</v>
      </c>
      <c r="O94" s="63">
        <f>SUM(B94:N94)</f>
        <v>9</v>
      </c>
      <c r="P94" s="58"/>
    </row>
    <row r="95" spans="1:16" ht="15.75" thickBot="1">
      <c r="A95" s="64" t="s">
        <v>86</v>
      </c>
      <c r="B95" s="65">
        <f t="shared" ref="B95:O95" si="16">SUM(B90:B94)</f>
        <v>8</v>
      </c>
      <c r="C95" s="65">
        <f t="shared" si="16"/>
        <v>8</v>
      </c>
      <c r="D95" s="65">
        <f t="shared" si="16"/>
        <v>0</v>
      </c>
      <c r="E95" s="65">
        <f t="shared" si="16"/>
        <v>2</v>
      </c>
      <c r="F95" s="65">
        <f t="shared" si="16"/>
        <v>1</v>
      </c>
      <c r="G95" s="65">
        <f t="shared" si="16"/>
        <v>4</v>
      </c>
      <c r="H95" s="65">
        <f t="shared" si="16"/>
        <v>0</v>
      </c>
      <c r="I95" s="65">
        <f t="shared" si="16"/>
        <v>1</v>
      </c>
      <c r="J95" s="65">
        <f t="shared" si="16"/>
        <v>0</v>
      </c>
      <c r="K95" s="65">
        <f t="shared" si="16"/>
        <v>0</v>
      </c>
      <c r="L95" s="65">
        <f t="shared" si="16"/>
        <v>0</v>
      </c>
      <c r="M95" s="65">
        <f t="shared" si="16"/>
        <v>0</v>
      </c>
      <c r="N95" s="65">
        <f t="shared" si="16"/>
        <v>0</v>
      </c>
      <c r="O95" s="66">
        <f t="shared" si="16"/>
        <v>24</v>
      </c>
      <c r="P95" s="58"/>
    </row>
    <row r="96" spans="1:16" ht="15.75" thickBot="1">
      <c r="A96" s="57"/>
      <c r="B96" s="57"/>
      <c r="C96" s="57"/>
      <c r="D96" s="57"/>
      <c r="E96" s="57"/>
      <c r="F96" s="57"/>
      <c r="G96" s="57"/>
      <c r="H96" s="57"/>
      <c r="I96" s="57"/>
      <c r="J96" s="57"/>
      <c r="K96" s="57"/>
      <c r="L96" s="57"/>
      <c r="M96" s="57"/>
      <c r="N96" s="57"/>
      <c r="O96" s="57"/>
      <c r="P96" s="58"/>
    </row>
    <row r="97" spans="1:16" ht="15" customHeight="1">
      <c r="A97" s="104" t="s">
        <v>87</v>
      </c>
      <c r="B97" s="106" t="s">
        <v>97</v>
      </c>
      <c r="C97" s="107"/>
      <c r="D97" s="107"/>
      <c r="E97" s="107"/>
      <c r="F97" s="107"/>
      <c r="G97" s="107"/>
      <c r="H97" s="107"/>
      <c r="I97" s="107"/>
      <c r="J97" s="107"/>
      <c r="K97" s="107"/>
      <c r="L97" s="107"/>
      <c r="M97" s="107"/>
      <c r="N97" s="107"/>
      <c r="O97" s="108" t="s">
        <v>86</v>
      </c>
      <c r="P97" s="58"/>
    </row>
    <row r="98" spans="1:16" ht="23.25">
      <c r="A98" s="105"/>
      <c r="B98" s="61" t="s">
        <v>98</v>
      </c>
      <c r="C98" s="61" t="s">
        <v>32</v>
      </c>
      <c r="D98" s="61" t="s">
        <v>33</v>
      </c>
      <c r="E98" s="61" t="s">
        <v>30</v>
      </c>
      <c r="F98" s="61" t="s">
        <v>35</v>
      </c>
      <c r="G98" s="61" t="s">
        <v>90</v>
      </c>
      <c r="H98" s="61" t="s">
        <v>27</v>
      </c>
      <c r="I98" s="61" t="s">
        <v>31</v>
      </c>
      <c r="J98" s="61" t="s">
        <v>37</v>
      </c>
      <c r="K98" s="61" t="s">
        <v>91</v>
      </c>
      <c r="L98" s="61" t="s">
        <v>92</v>
      </c>
      <c r="M98" s="61" t="s">
        <v>93</v>
      </c>
      <c r="N98" s="61" t="s">
        <v>40</v>
      </c>
      <c r="O98" s="109"/>
      <c r="P98" s="58"/>
    </row>
    <row r="99" spans="1:16">
      <c r="A99" s="62" t="s">
        <v>72</v>
      </c>
      <c r="B99" s="52">
        <v>12</v>
      </c>
      <c r="C99" s="52">
        <v>3</v>
      </c>
      <c r="D99" s="52">
        <v>2</v>
      </c>
      <c r="E99" s="52">
        <v>2</v>
      </c>
      <c r="F99" s="52">
        <v>3</v>
      </c>
      <c r="G99" s="52">
        <v>0</v>
      </c>
      <c r="H99" s="52">
        <v>0</v>
      </c>
      <c r="I99" s="52">
        <v>0</v>
      </c>
      <c r="J99" s="52">
        <v>0</v>
      </c>
      <c r="K99" s="52">
        <v>0</v>
      </c>
      <c r="L99" s="52">
        <v>0</v>
      </c>
      <c r="M99" s="52">
        <v>0</v>
      </c>
      <c r="N99" s="52">
        <v>0</v>
      </c>
      <c r="O99" s="63">
        <f>SUM(B99:N99)</f>
        <v>22</v>
      </c>
      <c r="P99" s="58"/>
    </row>
    <row r="100" spans="1:16">
      <c r="A100" s="62" t="s">
        <v>43</v>
      </c>
      <c r="B100" s="52">
        <v>11</v>
      </c>
      <c r="C100" s="52">
        <v>5</v>
      </c>
      <c r="D100" s="52">
        <v>0</v>
      </c>
      <c r="E100" s="52">
        <v>3</v>
      </c>
      <c r="F100" s="52">
        <v>0</v>
      </c>
      <c r="G100" s="52">
        <v>0</v>
      </c>
      <c r="H100" s="52">
        <v>0</v>
      </c>
      <c r="I100" s="52">
        <v>0</v>
      </c>
      <c r="J100" s="52">
        <v>0</v>
      </c>
      <c r="K100" s="52">
        <v>0</v>
      </c>
      <c r="L100" s="52">
        <v>0</v>
      </c>
      <c r="M100" s="52">
        <v>0</v>
      </c>
      <c r="N100" s="52">
        <v>1</v>
      </c>
      <c r="O100" s="63">
        <f>SUM(B100:N100)</f>
        <v>20</v>
      </c>
      <c r="P100" s="58"/>
    </row>
    <row r="101" spans="1:16">
      <c r="A101" s="62" t="s">
        <v>44</v>
      </c>
      <c r="B101" s="52">
        <v>13</v>
      </c>
      <c r="C101" s="52">
        <v>8</v>
      </c>
      <c r="D101" s="52">
        <v>0</v>
      </c>
      <c r="E101" s="52">
        <v>1</v>
      </c>
      <c r="F101" s="52">
        <v>0</v>
      </c>
      <c r="G101" s="52">
        <v>0</v>
      </c>
      <c r="H101" s="52">
        <v>0</v>
      </c>
      <c r="I101" s="52">
        <v>0</v>
      </c>
      <c r="J101" s="52">
        <v>0</v>
      </c>
      <c r="K101" s="52">
        <v>0</v>
      </c>
      <c r="L101" s="52">
        <v>0</v>
      </c>
      <c r="M101" s="52">
        <v>0</v>
      </c>
      <c r="N101" s="52">
        <v>1</v>
      </c>
      <c r="O101" s="63">
        <f>SUM(B101:N101)</f>
        <v>23</v>
      </c>
      <c r="P101" s="58"/>
    </row>
    <row r="102" spans="1:16">
      <c r="A102" s="62" t="s">
        <v>80</v>
      </c>
      <c r="B102" s="52">
        <v>7</v>
      </c>
      <c r="C102" s="52">
        <v>6</v>
      </c>
      <c r="D102" s="52">
        <v>0</v>
      </c>
      <c r="E102" s="52">
        <v>0</v>
      </c>
      <c r="F102" s="52">
        <v>1</v>
      </c>
      <c r="G102" s="52">
        <v>0</v>
      </c>
      <c r="H102" s="52">
        <v>0</v>
      </c>
      <c r="I102" s="52">
        <v>0</v>
      </c>
      <c r="J102" s="52">
        <v>0</v>
      </c>
      <c r="K102" s="52">
        <v>0</v>
      </c>
      <c r="L102" s="52">
        <v>0</v>
      </c>
      <c r="M102" s="52">
        <v>0</v>
      </c>
      <c r="N102" s="52">
        <v>0</v>
      </c>
      <c r="O102" s="63">
        <f>SUM(B102:N102)</f>
        <v>14</v>
      </c>
      <c r="P102" s="58"/>
    </row>
    <row r="103" spans="1:16">
      <c r="A103" s="62" t="s">
        <v>82</v>
      </c>
      <c r="B103" s="52">
        <v>7</v>
      </c>
      <c r="C103" s="52">
        <v>6</v>
      </c>
      <c r="D103" s="52">
        <v>1</v>
      </c>
      <c r="E103" s="52">
        <v>1</v>
      </c>
      <c r="F103" s="52">
        <v>0</v>
      </c>
      <c r="G103" s="52">
        <v>0</v>
      </c>
      <c r="H103" s="52">
        <v>0</v>
      </c>
      <c r="I103" s="52">
        <v>0</v>
      </c>
      <c r="J103" s="52">
        <v>1</v>
      </c>
      <c r="K103" s="52">
        <v>0</v>
      </c>
      <c r="L103" s="52">
        <v>0</v>
      </c>
      <c r="M103" s="52">
        <v>0</v>
      </c>
      <c r="N103" s="52">
        <v>0</v>
      </c>
      <c r="O103" s="63">
        <f>SUM(B103:N103)</f>
        <v>16</v>
      </c>
      <c r="P103" s="58"/>
    </row>
    <row r="104" spans="1:16" ht="15.75" thickBot="1">
      <c r="A104" s="64" t="s">
        <v>86</v>
      </c>
      <c r="B104" s="65">
        <f t="shared" ref="B104:O104" si="17">SUM(B99:B103)</f>
        <v>50</v>
      </c>
      <c r="C104" s="65">
        <f t="shared" si="17"/>
        <v>28</v>
      </c>
      <c r="D104" s="65">
        <f t="shared" si="17"/>
        <v>3</v>
      </c>
      <c r="E104" s="65">
        <f t="shared" si="17"/>
        <v>7</v>
      </c>
      <c r="F104" s="65">
        <f t="shared" si="17"/>
        <v>4</v>
      </c>
      <c r="G104" s="65">
        <f t="shared" si="17"/>
        <v>0</v>
      </c>
      <c r="H104" s="65">
        <f t="shared" si="17"/>
        <v>0</v>
      </c>
      <c r="I104" s="65">
        <f t="shared" si="17"/>
        <v>0</v>
      </c>
      <c r="J104" s="65">
        <f t="shared" si="17"/>
        <v>1</v>
      </c>
      <c r="K104" s="65">
        <f t="shared" si="17"/>
        <v>0</v>
      </c>
      <c r="L104" s="65">
        <f t="shared" si="17"/>
        <v>0</v>
      </c>
      <c r="M104" s="65">
        <f t="shared" si="17"/>
        <v>0</v>
      </c>
      <c r="N104" s="65">
        <f t="shared" si="17"/>
        <v>2</v>
      </c>
      <c r="O104" s="66">
        <f t="shared" si="17"/>
        <v>95</v>
      </c>
      <c r="P104" s="58"/>
    </row>
    <row r="105" spans="1:16" ht="15.75" thickBot="1">
      <c r="A105" s="57"/>
      <c r="B105" s="57"/>
      <c r="C105" s="57"/>
      <c r="D105" s="57"/>
      <c r="E105" s="57"/>
      <c r="F105" s="57"/>
      <c r="G105" s="57"/>
      <c r="H105" s="57"/>
      <c r="I105" s="57"/>
      <c r="J105" s="57"/>
      <c r="K105" s="57"/>
      <c r="L105" s="57"/>
      <c r="M105" s="57"/>
      <c r="N105" s="57"/>
      <c r="O105" s="57"/>
      <c r="P105" s="58"/>
    </row>
    <row r="106" spans="1:16" ht="15" customHeight="1">
      <c r="A106" s="104" t="s">
        <v>87</v>
      </c>
      <c r="B106" s="106" t="s">
        <v>99</v>
      </c>
      <c r="C106" s="107"/>
      <c r="D106" s="107"/>
      <c r="E106" s="107"/>
      <c r="F106" s="107"/>
      <c r="G106" s="107"/>
      <c r="H106" s="107"/>
      <c r="I106" s="107"/>
      <c r="J106" s="107"/>
      <c r="K106" s="107"/>
      <c r="L106" s="107"/>
      <c r="M106" s="107"/>
      <c r="N106" s="107"/>
      <c r="O106" s="108" t="s">
        <v>86</v>
      </c>
      <c r="P106" s="58"/>
    </row>
    <row r="107" spans="1:16" ht="23.25">
      <c r="A107" s="105"/>
      <c r="B107" s="61" t="s">
        <v>89</v>
      </c>
      <c r="C107" s="61" t="s">
        <v>32</v>
      </c>
      <c r="D107" s="61" t="s">
        <v>33</v>
      </c>
      <c r="E107" s="61" t="s">
        <v>30</v>
      </c>
      <c r="F107" s="61" t="s">
        <v>35</v>
      </c>
      <c r="G107" s="61" t="s">
        <v>90</v>
      </c>
      <c r="H107" s="61" t="s">
        <v>27</v>
      </c>
      <c r="I107" s="61" t="s">
        <v>31</v>
      </c>
      <c r="J107" s="61" t="s">
        <v>37</v>
      </c>
      <c r="K107" s="61" t="s">
        <v>91</v>
      </c>
      <c r="L107" s="61" t="s">
        <v>92</v>
      </c>
      <c r="M107" s="61" t="s">
        <v>93</v>
      </c>
      <c r="N107" s="61" t="s">
        <v>40</v>
      </c>
      <c r="O107" s="109"/>
      <c r="P107" s="58"/>
    </row>
    <row r="108" spans="1:16">
      <c r="A108" s="62" t="s">
        <v>72</v>
      </c>
      <c r="B108" s="52">
        <v>2</v>
      </c>
      <c r="C108" s="52">
        <v>4</v>
      </c>
      <c r="D108" s="52">
        <v>3</v>
      </c>
      <c r="E108" s="52">
        <v>2</v>
      </c>
      <c r="F108" s="52">
        <v>0</v>
      </c>
      <c r="G108" s="52">
        <v>2</v>
      </c>
      <c r="H108" s="52">
        <v>0</v>
      </c>
      <c r="I108" s="52">
        <v>0</v>
      </c>
      <c r="J108" s="52">
        <v>0</v>
      </c>
      <c r="K108" s="52">
        <v>0</v>
      </c>
      <c r="L108" s="52">
        <v>1</v>
      </c>
      <c r="M108" s="52">
        <v>0</v>
      </c>
      <c r="N108" s="52">
        <v>0</v>
      </c>
      <c r="O108" s="63">
        <f>SUM(B108:N108)</f>
        <v>14</v>
      </c>
      <c r="P108" s="58"/>
    </row>
    <row r="109" spans="1:16">
      <c r="A109" s="62" t="s">
        <v>43</v>
      </c>
      <c r="B109" s="52">
        <v>5</v>
      </c>
      <c r="C109" s="52">
        <v>0</v>
      </c>
      <c r="D109" s="52">
        <v>0</v>
      </c>
      <c r="E109" s="52">
        <v>0</v>
      </c>
      <c r="F109" s="52">
        <v>0</v>
      </c>
      <c r="G109" s="52">
        <v>0</v>
      </c>
      <c r="H109" s="52">
        <v>0</v>
      </c>
      <c r="I109" s="52">
        <v>1</v>
      </c>
      <c r="J109" s="52">
        <v>0</v>
      </c>
      <c r="K109" s="52">
        <v>0</v>
      </c>
      <c r="L109" s="52">
        <v>2</v>
      </c>
      <c r="M109" s="52">
        <v>0</v>
      </c>
      <c r="N109" s="52">
        <v>0</v>
      </c>
      <c r="O109" s="63">
        <f>SUM(B109:N109)</f>
        <v>8</v>
      </c>
      <c r="P109" s="58"/>
    </row>
    <row r="110" spans="1:16">
      <c r="A110" s="62" t="s">
        <v>44</v>
      </c>
      <c r="B110" s="52">
        <v>5</v>
      </c>
      <c r="C110" s="52">
        <v>3</v>
      </c>
      <c r="D110" s="52">
        <v>0</v>
      </c>
      <c r="E110" s="52">
        <v>0</v>
      </c>
      <c r="F110" s="52">
        <v>0</v>
      </c>
      <c r="G110" s="52">
        <v>0</v>
      </c>
      <c r="H110" s="52">
        <v>0</v>
      </c>
      <c r="I110" s="52">
        <v>0</v>
      </c>
      <c r="J110" s="52">
        <v>0</v>
      </c>
      <c r="K110" s="52">
        <v>0</v>
      </c>
      <c r="L110" s="52">
        <v>0</v>
      </c>
      <c r="M110" s="52">
        <v>0</v>
      </c>
      <c r="N110" s="52">
        <v>0</v>
      </c>
      <c r="O110" s="63">
        <f>SUM(B110:N110)</f>
        <v>8</v>
      </c>
      <c r="P110" s="58"/>
    </row>
    <row r="111" spans="1:16">
      <c r="A111" s="62" t="s">
        <v>80</v>
      </c>
      <c r="B111" s="52">
        <v>3</v>
      </c>
      <c r="C111" s="52">
        <v>2</v>
      </c>
      <c r="D111" s="52">
        <v>0</v>
      </c>
      <c r="E111" s="52">
        <v>1</v>
      </c>
      <c r="F111" s="52">
        <v>0</v>
      </c>
      <c r="G111" s="52">
        <v>0</v>
      </c>
      <c r="H111" s="52">
        <v>0</v>
      </c>
      <c r="I111" s="52">
        <v>0</v>
      </c>
      <c r="J111" s="52">
        <v>0</v>
      </c>
      <c r="K111" s="52">
        <v>0</v>
      </c>
      <c r="L111" s="52">
        <v>0</v>
      </c>
      <c r="M111" s="52">
        <v>0</v>
      </c>
      <c r="N111" s="52">
        <v>1</v>
      </c>
      <c r="O111" s="63">
        <f>SUM(B111:N111)</f>
        <v>7</v>
      </c>
      <c r="P111" s="58"/>
    </row>
    <row r="112" spans="1:16">
      <c r="A112" s="62" t="s">
        <v>82</v>
      </c>
      <c r="B112" s="52">
        <v>5</v>
      </c>
      <c r="C112" s="52">
        <v>3</v>
      </c>
      <c r="D112" s="52">
        <v>0</v>
      </c>
      <c r="E112" s="52">
        <v>0</v>
      </c>
      <c r="F112" s="52">
        <v>1</v>
      </c>
      <c r="G112" s="52">
        <v>0</v>
      </c>
      <c r="H112" s="52">
        <v>0</v>
      </c>
      <c r="I112" s="52">
        <v>0</v>
      </c>
      <c r="J112" s="52">
        <v>1</v>
      </c>
      <c r="K112" s="52">
        <v>0</v>
      </c>
      <c r="L112" s="52">
        <v>0</v>
      </c>
      <c r="M112" s="52">
        <v>0</v>
      </c>
      <c r="N112" s="52">
        <v>1</v>
      </c>
      <c r="O112" s="63">
        <f>SUM(B112:N112)</f>
        <v>11</v>
      </c>
      <c r="P112" s="58"/>
    </row>
    <row r="113" spans="1:16" ht="15.75" thickBot="1">
      <c r="A113" s="64" t="s">
        <v>86</v>
      </c>
      <c r="B113" s="65">
        <f t="shared" ref="B113:O113" si="18">SUM(B108:B112)</f>
        <v>20</v>
      </c>
      <c r="C113" s="65">
        <f t="shared" si="18"/>
        <v>12</v>
      </c>
      <c r="D113" s="65">
        <f t="shared" si="18"/>
        <v>3</v>
      </c>
      <c r="E113" s="65">
        <f t="shared" si="18"/>
        <v>3</v>
      </c>
      <c r="F113" s="65">
        <f t="shared" si="18"/>
        <v>1</v>
      </c>
      <c r="G113" s="65">
        <f t="shared" si="18"/>
        <v>2</v>
      </c>
      <c r="H113" s="65">
        <f t="shared" si="18"/>
        <v>0</v>
      </c>
      <c r="I113" s="65">
        <f t="shared" si="18"/>
        <v>1</v>
      </c>
      <c r="J113" s="65">
        <f t="shared" si="18"/>
        <v>1</v>
      </c>
      <c r="K113" s="65">
        <f t="shared" si="18"/>
        <v>0</v>
      </c>
      <c r="L113" s="65">
        <f t="shared" si="18"/>
        <v>3</v>
      </c>
      <c r="M113" s="65">
        <f t="shared" si="18"/>
        <v>0</v>
      </c>
      <c r="N113" s="65">
        <f t="shared" si="18"/>
        <v>2</v>
      </c>
      <c r="O113" s="66">
        <f t="shared" si="18"/>
        <v>48</v>
      </c>
      <c r="P113" s="58"/>
    </row>
    <row r="114" spans="1:16" ht="15.75" thickBot="1">
      <c r="A114" s="57"/>
      <c r="B114" s="57"/>
      <c r="C114" s="57"/>
      <c r="D114" s="57"/>
      <c r="E114" s="57"/>
      <c r="F114" s="57"/>
      <c r="G114" s="57"/>
      <c r="H114" s="57"/>
      <c r="I114" s="57"/>
      <c r="J114" s="57"/>
      <c r="K114" s="57"/>
      <c r="L114" s="57"/>
      <c r="M114" s="57"/>
      <c r="N114" s="57"/>
      <c r="O114" s="57"/>
      <c r="P114" s="58"/>
    </row>
    <row r="115" spans="1:16" ht="15" customHeight="1">
      <c r="A115" s="104" t="s">
        <v>87</v>
      </c>
      <c r="B115" s="106" t="s">
        <v>100</v>
      </c>
      <c r="C115" s="107"/>
      <c r="D115" s="107"/>
      <c r="E115" s="107"/>
      <c r="F115" s="107"/>
      <c r="G115" s="107"/>
      <c r="H115" s="107"/>
      <c r="I115" s="107"/>
      <c r="J115" s="107"/>
      <c r="K115" s="107"/>
      <c r="L115" s="107"/>
      <c r="M115" s="107"/>
      <c r="N115" s="107"/>
      <c r="O115" s="108" t="s">
        <v>86</v>
      </c>
      <c r="P115" s="58"/>
    </row>
    <row r="116" spans="1:16" ht="23.25">
      <c r="A116" s="105"/>
      <c r="B116" s="61" t="s">
        <v>89</v>
      </c>
      <c r="C116" s="61" t="s">
        <v>32</v>
      </c>
      <c r="D116" s="61" t="s">
        <v>33</v>
      </c>
      <c r="E116" s="61" t="s">
        <v>30</v>
      </c>
      <c r="F116" s="61" t="s">
        <v>35</v>
      </c>
      <c r="G116" s="61" t="s">
        <v>90</v>
      </c>
      <c r="H116" s="61" t="s">
        <v>27</v>
      </c>
      <c r="I116" s="61" t="s">
        <v>31</v>
      </c>
      <c r="J116" s="61" t="s">
        <v>37</v>
      </c>
      <c r="K116" s="61" t="s">
        <v>91</v>
      </c>
      <c r="L116" s="61" t="s">
        <v>92</v>
      </c>
      <c r="M116" s="61" t="s">
        <v>93</v>
      </c>
      <c r="N116" s="61" t="s">
        <v>40</v>
      </c>
      <c r="O116" s="109"/>
      <c r="P116" s="58"/>
    </row>
    <row r="117" spans="1:16">
      <c r="A117" s="62" t="s">
        <v>72</v>
      </c>
      <c r="B117" s="52">
        <v>13</v>
      </c>
      <c r="C117" s="52">
        <v>8</v>
      </c>
      <c r="D117" s="52">
        <v>1</v>
      </c>
      <c r="E117" s="52">
        <v>1</v>
      </c>
      <c r="F117" s="52">
        <v>4</v>
      </c>
      <c r="G117" s="52">
        <v>0</v>
      </c>
      <c r="H117" s="52">
        <v>0</v>
      </c>
      <c r="I117" s="52">
        <v>0</v>
      </c>
      <c r="J117" s="52">
        <v>0</v>
      </c>
      <c r="K117" s="52">
        <v>0</v>
      </c>
      <c r="L117" s="52">
        <v>3</v>
      </c>
      <c r="M117" s="52">
        <v>0</v>
      </c>
      <c r="N117" s="52">
        <v>0</v>
      </c>
      <c r="O117" s="63">
        <f>SUM(B117:N117)</f>
        <v>30</v>
      </c>
      <c r="P117" s="58"/>
    </row>
    <row r="118" spans="1:16">
      <c r="A118" s="62" t="s">
        <v>43</v>
      </c>
      <c r="B118" s="52">
        <v>6</v>
      </c>
      <c r="C118" s="52">
        <v>9</v>
      </c>
      <c r="D118" s="52">
        <v>1</v>
      </c>
      <c r="E118" s="52">
        <v>2</v>
      </c>
      <c r="F118" s="52">
        <v>0</v>
      </c>
      <c r="G118" s="52">
        <v>2</v>
      </c>
      <c r="H118" s="52">
        <v>0</v>
      </c>
      <c r="I118" s="52">
        <v>0</v>
      </c>
      <c r="J118" s="52">
        <v>0</v>
      </c>
      <c r="K118" s="52">
        <v>0</v>
      </c>
      <c r="L118" s="52">
        <v>1</v>
      </c>
      <c r="M118" s="52">
        <v>0</v>
      </c>
      <c r="N118" s="52">
        <v>2</v>
      </c>
      <c r="O118" s="63">
        <f>SUM(B118:N118)</f>
        <v>23</v>
      </c>
      <c r="P118" s="58"/>
    </row>
    <row r="119" spans="1:16">
      <c r="A119" s="62" t="s">
        <v>44</v>
      </c>
      <c r="B119" s="52">
        <v>14</v>
      </c>
      <c r="C119" s="52">
        <v>7</v>
      </c>
      <c r="D119" s="52">
        <v>2</v>
      </c>
      <c r="E119" s="52">
        <v>1</v>
      </c>
      <c r="F119" s="52">
        <v>1</v>
      </c>
      <c r="G119" s="52">
        <v>1</v>
      </c>
      <c r="H119" s="52">
        <v>0</v>
      </c>
      <c r="I119" s="52">
        <v>0</v>
      </c>
      <c r="J119" s="52">
        <v>0</v>
      </c>
      <c r="K119" s="52">
        <v>0</v>
      </c>
      <c r="L119" s="52">
        <v>2</v>
      </c>
      <c r="M119" s="52">
        <v>0</v>
      </c>
      <c r="N119" s="52">
        <v>3</v>
      </c>
      <c r="O119" s="63">
        <f>SUM(B119:N119)</f>
        <v>31</v>
      </c>
      <c r="P119" s="58"/>
    </row>
    <row r="120" spans="1:16">
      <c r="A120" s="62" t="s">
        <v>80</v>
      </c>
      <c r="B120" s="52">
        <v>9</v>
      </c>
      <c r="C120" s="52">
        <v>11</v>
      </c>
      <c r="D120" s="52">
        <v>1</v>
      </c>
      <c r="E120" s="52">
        <v>2</v>
      </c>
      <c r="F120" s="52">
        <v>0</v>
      </c>
      <c r="G120" s="52">
        <v>0</v>
      </c>
      <c r="H120" s="52">
        <v>1</v>
      </c>
      <c r="I120" s="52">
        <v>0</v>
      </c>
      <c r="J120" s="52">
        <v>0</v>
      </c>
      <c r="K120" s="52">
        <v>0</v>
      </c>
      <c r="L120" s="52">
        <v>0</v>
      </c>
      <c r="M120" s="52">
        <v>0</v>
      </c>
      <c r="N120" s="52">
        <v>2</v>
      </c>
      <c r="O120" s="63">
        <f>SUM(B120:N120)</f>
        <v>26</v>
      </c>
      <c r="P120" s="58"/>
    </row>
    <row r="121" spans="1:16">
      <c r="A121" s="62" t="s">
        <v>82</v>
      </c>
      <c r="B121" s="52">
        <v>9</v>
      </c>
      <c r="C121" s="52">
        <v>13</v>
      </c>
      <c r="D121" s="52">
        <v>1</v>
      </c>
      <c r="E121" s="52">
        <v>1</v>
      </c>
      <c r="F121" s="52">
        <v>2</v>
      </c>
      <c r="G121" s="52">
        <v>3</v>
      </c>
      <c r="H121" s="52">
        <v>0</v>
      </c>
      <c r="I121" s="52">
        <v>0</v>
      </c>
      <c r="J121" s="52">
        <v>0</v>
      </c>
      <c r="K121" s="52">
        <v>0</v>
      </c>
      <c r="L121" s="52">
        <v>0</v>
      </c>
      <c r="M121" s="52">
        <v>0</v>
      </c>
      <c r="N121" s="52">
        <v>1</v>
      </c>
      <c r="O121" s="63">
        <f>SUM(B121:N121)</f>
        <v>30</v>
      </c>
      <c r="P121" s="58"/>
    </row>
    <row r="122" spans="1:16" ht="15.75" thickBot="1">
      <c r="A122" s="64" t="s">
        <v>86</v>
      </c>
      <c r="B122" s="65">
        <f t="shared" ref="B122:O122" si="19">SUM(B117:B121)</f>
        <v>51</v>
      </c>
      <c r="C122" s="65">
        <f t="shared" si="19"/>
        <v>48</v>
      </c>
      <c r="D122" s="65">
        <f t="shared" si="19"/>
        <v>6</v>
      </c>
      <c r="E122" s="65">
        <f t="shared" si="19"/>
        <v>7</v>
      </c>
      <c r="F122" s="65">
        <f t="shared" si="19"/>
        <v>7</v>
      </c>
      <c r="G122" s="65">
        <f t="shared" si="19"/>
        <v>6</v>
      </c>
      <c r="H122" s="65">
        <f t="shared" si="19"/>
        <v>1</v>
      </c>
      <c r="I122" s="65">
        <f t="shared" si="19"/>
        <v>0</v>
      </c>
      <c r="J122" s="65">
        <f t="shared" si="19"/>
        <v>0</v>
      </c>
      <c r="K122" s="65">
        <f t="shared" si="19"/>
        <v>0</v>
      </c>
      <c r="L122" s="65">
        <f t="shared" si="19"/>
        <v>6</v>
      </c>
      <c r="M122" s="65">
        <f t="shared" si="19"/>
        <v>0</v>
      </c>
      <c r="N122" s="65">
        <f t="shared" si="19"/>
        <v>8</v>
      </c>
      <c r="O122" s="66">
        <f t="shared" si="19"/>
        <v>140</v>
      </c>
      <c r="P122" s="58"/>
    </row>
  </sheetData>
  <mergeCells count="26">
    <mergeCell ref="A49:P49"/>
    <mergeCell ref="A58:P58"/>
    <mergeCell ref="A2:P2"/>
    <mergeCell ref="A4:P4"/>
    <mergeCell ref="A13:P13"/>
    <mergeCell ref="A22:P22"/>
    <mergeCell ref="A31:P31"/>
    <mergeCell ref="A40:P40"/>
    <mergeCell ref="A69:A70"/>
    <mergeCell ref="B69:N69"/>
    <mergeCell ref="O69:O70"/>
    <mergeCell ref="A79:A80"/>
    <mergeCell ref="B79:N79"/>
    <mergeCell ref="O79:O80"/>
    <mergeCell ref="A88:A89"/>
    <mergeCell ref="B88:N88"/>
    <mergeCell ref="O88:O89"/>
    <mergeCell ref="A97:A98"/>
    <mergeCell ref="B97:N97"/>
    <mergeCell ref="O97:O98"/>
    <mergeCell ref="A106:A107"/>
    <mergeCell ref="B106:N106"/>
    <mergeCell ref="O106:O107"/>
    <mergeCell ref="A115:A116"/>
    <mergeCell ref="B115:N115"/>
    <mergeCell ref="O115:O116"/>
  </mergeCells>
  <pageMargins left="0.7" right="0.7" top="0.75" bottom="0.75" header="0.3" footer="0.3"/>
  <pageSetup paperSize="9" orientation="portrait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BF51B0-9432-4F45-AF68-4A843B8053CE}">
  <dimension ref="A2:AE54"/>
  <sheetViews>
    <sheetView workbookViewId="0">
      <selection activeCell="A4" sqref="A4:A6"/>
    </sheetView>
  </sheetViews>
  <sheetFormatPr baseColWidth="10" defaultRowHeight="15"/>
  <cols>
    <col min="1" max="1" width="18.85546875" style="41" customWidth="1"/>
    <col min="2" max="5" width="4.7109375" customWidth="1"/>
    <col min="6" max="7" width="5.7109375" customWidth="1"/>
    <col min="8" max="8" width="4.7109375" customWidth="1"/>
    <col min="9" max="10" width="5.7109375" customWidth="1"/>
    <col min="11" max="11" width="4.7109375" customWidth="1"/>
    <col min="12" max="13" width="5.7109375" customWidth="1"/>
    <col min="14" max="14" width="4.7109375" customWidth="1"/>
    <col min="15" max="16" width="5.7109375" customWidth="1"/>
    <col min="17" max="17" width="4.7109375" customWidth="1"/>
    <col min="18" max="31" width="5.7109375" customWidth="1"/>
  </cols>
  <sheetData>
    <row r="2" spans="1:31" ht="15.75">
      <c r="A2" s="115" t="s">
        <v>41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</row>
    <row r="3" spans="1:31" ht="15.75" thickBot="1"/>
    <row r="4" spans="1:31" s="19" customFormat="1" ht="20.25" thickTop="1" thickBot="1">
      <c r="A4" s="128" t="s">
        <v>95</v>
      </c>
      <c r="B4" s="121" t="s">
        <v>42</v>
      </c>
      <c r="C4" s="122"/>
      <c r="D4" s="122"/>
      <c r="E4" s="122"/>
      <c r="F4" s="122"/>
      <c r="G4" s="123"/>
      <c r="H4" s="121" t="s">
        <v>43</v>
      </c>
      <c r="I4" s="122"/>
      <c r="J4" s="122"/>
      <c r="K4" s="122"/>
      <c r="L4" s="122"/>
      <c r="M4" s="123"/>
      <c r="N4" s="121" t="s">
        <v>44</v>
      </c>
      <c r="O4" s="122"/>
      <c r="P4" s="122"/>
      <c r="Q4" s="122"/>
      <c r="R4" s="122"/>
      <c r="S4" s="123"/>
      <c r="T4" s="121" t="s">
        <v>80</v>
      </c>
      <c r="U4" s="122"/>
      <c r="V4" s="122"/>
      <c r="W4" s="122"/>
      <c r="X4" s="122"/>
      <c r="Y4" s="123"/>
      <c r="Z4" s="121" t="s">
        <v>82</v>
      </c>
      <c r="AA4" s="122"/>
      <c r="AB4" s="122"/>
      <c r="AC4" s="122"/>
      <c r="AD4" s="122"/>
      <c r="AE4" s="123"/>
    </row>
    <row r="5" spans="1:31" s="20" customFormat="1" ht="43.5" customHeight="1" thickTop="1" thickBot="1">
      <c r="A5" s="129"/>
      <c r="B5" s="124" t="s">
        <v>45</v>
      </c>
      <c r="C5" s="124"/>
      <c r="D5" s="124"/>
      <c r="E5" s="124" t="s">
        <v>46</v>
      </c>
      <c r="F5" s="124"/>
      <c r="G5" s="124"/>
      <c r="H5" s="124" t="s">
        <v>47</v>
      </c>
      <c r="I5" s="124"/>
      <c r="J5" s="124"/>
      <c r="K5" s="124" t="s">
        <v>48</v>
      </c>
      <c r="L5" s="124"/>
      <c r="M5" s="124"/>
      <c r="N5" s="124" t="s">
        <v>49</v>
      </c>
      <c r="O5" s="124"/>
      <c r="P5" s="124"/>
      <c r="Q5" s="124" t="s">
        <v>50</v>
      </c>
      <c r="R5" s="124"/>
      <c r="S5" s="124"/>
      <c r="T5" s="124" t="s">
        <v>51</v>
      </c>
      <c r="U5" s="124"/>
      <c r="V5" s="124"/>
      <c r="W5" s="124" t="s">
        <v>81</v>
      </c>
      <c r="X5" s="124"/>
      <c r="Y5" s="124"/>
      <c r="Z5" s="124" t="s">
        <v>83</v>
      </c>
      <c r="AA5" s="124"/>
      <c r="AB5" s="124"/>
      <c r="AC5" s="124" t="s">
        <v>84</v>
      </c>
      <c r="AD5" s="124"/>
      <c r="AE5" s="124"/>
    </row>
    <row r="6" spans="1:31" s="23" customFormat="1" ht="15" customHeight="1" thickTop="1" thickBot="1">
      <c r="A6" s="130"/>
      <c r="B6" s="22"/>
      <c r="C6" s="22" t="s">
        <v>52</v>
      </c>
      <c r="D6" s="22" t="s">
        <v>53</v>
      </c>
      <c r="E6" s="22"/>
      <c r="F6" s="22" t="s">
        <v>52</v>
      </c>
      <c r="G6" s="22" t="s">
        <v>53</v>
      </c>
      <c r="H6" s="22"/>
      <c r="I6" s="22" t="s">
        <v>52</v>
      </c>
      <c r="J6" s="22" t="s">
        <v>53</v>
      </c>
      <c r="K6" s="22"/>
      <c r="L6" s="22" t="s">
        <v>52</v>
      </c>
      <c r="M6" s="22" t="s">
        <v>53</v>
      </c>
      <c r="N6" s="22"/>
      <c r="O6" s="22" t="s">
        <v>52</v>
      </c>
      <c r="P6" s="22" t="s">
        <v>53</v>
      </c>
      <c r="Q6" s="22"/>
      <c r="R6" s="22" t="s">
        <v>52</v>
      </c>
      <c r="S6" s="22" t="s">
        <v>53</v>
      </c>
      <c r="T6" s="22"/>
      <c r="U6" s="22" t="s">
        <v>52</v>
      </c>
      <c r="V6" s="22" t="s">
        <v>53</v>
      </c>
      <c r="W6" s="22"/>
      <c r="X6" s="22" t="s">
        <v>52</v>
      </c>
      <c r="Y6" s="22" t="s">
        <v>53</v>
      </c>
      <c r="Z6" s="22"/>
      <c r="AA6" s="22" t="s">
        <v>52</v>
      </c>
      <c r="AB6" s="22" t="s">
        <v>53</v>
      </c>
      <c r="AC6" s="22"/>
      <c r="AD6" s="22" t="s">
        <v>52</v>
      </c>
      <c r="AE6" s="22" t="s">
        <v>53</v>
      </c>
    </row>
    <row r="7" spans="1:31" ht="16.5" customHeight="1" thickTop="1">
      <c r="A7" s="116" t="s">
        <v>54</v>
      </c>
      <c r="B7" s="26" t="s">
        <v>55</v>
      </c>
      <c r="C7" s="27">
        <v>10</v>
      </c>
      <c r="D7" s="28">
        <v>8</v>
      </c>
      <c r="E7" s="26" t="s">
        <v>56</v>
      </c>
      <c r="F7" s="27">
        <v>8</v>
      </c>
      <c r="G7" s="28">
        <v>11</v>
      </c>
      <c r="H7" s="26" t="s">
        <v>55</v>
      </c>
      <c r="I7" s="27">
        <v>14</v>
      </c>
      <c r="J7" s="28">
        <v>13</v>
      </c>
      <c r="K7" s="26" t="s">
        <v>56</v>
      </c>
      <c r="L7" s="27">
        <v>12</v>
      </c>
      <c r="M7" s="28">
        <v>12</v>
      </c>
      <c r="N7" s="26" t="s">
        <v>55</v>
      </c>
      <c r="O7" s="27">
        <v>9</v>
      </c>
      <c r="P7" s="28">
        <v>9</v>
      </c>
      <c r="Q7" s="26" t="s">
        <v>56</v>
      </c>
      <c r="R7" s="27">
        <v>7</v>
      </c>
      <c r="S7" s="28">
        <v>4</v>
      </c>
      <c r="T7" s="26" t="s">
        <v>55</v>
      </c>
      <c r="U7" s="27">
        <v>10</v>
      </c>
      <c r="V7" s="28">
        <v>5</v>
      </c>
      <c r="W7" s="26" t="s">
        <v>56</v>
      </c>
      <c r="X7" s="25">
        <v>5</v>
      </c>
      <c r="Y7" s="97">
        <v>5</v>
      </c>
      <c r="Z7" s="24" t="s">
        <v>55</v>
      </c>
      <c r="AA7" s="94">
        <v>8</v>
      </c>
      <c r="AB7" s="28">
        <v>10</v>
      </c>
      <c r="AC7" s="26" t="s">
        <v>56</v>
      </c>
      <c r="AD7" s="27">
        <v>7</v>
      </c>
      <c r="AE7" s="28">
        <v>9</v>
      </c>
    </row>
    <row r="8" spans="1:31" ht="16.5" customHeight="1">
      <c r="A8" s="117"/>
      <c r="B8" s="32" t="s">
        <v>57</v>
      </c>
      <c r="C8" s="30">
        <v>9</v>
      </c>
      <c r="D8" s="31">
        <v>9</v>
      </c>
      <c r="E8" s="32" t="s">
        <v>58</v>
      </c>
      <c r="F8" s="30">
        <v>7</v>
      </c>
      <c r="G8" s="31">
        <v>4</v>
      </c>
      <c r="H8" s="32" t="s">
        <v>57</v>
      </c>
      <c r="I8" s="30">
        <v>5</v>
      </c>
      <c r="J8" s="31">
        <v>12</v>
      </c>
      <c r="K8" s="32" t="s">
        <v>58</v>
      </c>
      <c r="L8" s="30">
        <v>4</v>
      </c>
      <c r="M8" s="31">
        <v>12</v>
      </c>
      <c r="N8" s="32" t="s">
        <v>57</v>
      </c>
      <c r="O8" s="30">
        <v>12</v>
      </c>
      <c r="P8" s="31">
        <v>10</v>
      </c>
      <c r="Q8" s="32" t="s">
        <v>58</v>
      </c>
      <c r="R8" s="30">
        <v>10</v>
      </c>
      <c r="S8" s="31">
        <v>7</v>
      </c>
      <c r="T8" s="32" t="s">
        <v>57</v>
      </c>
      <c r="U8" s="30">
        <v>6</v>
      </c>
      <c r="V8" s="31">
        <v>4</v>
      </c>
      <c r="W8" s="32" t="s">
        <v>58</v>
      </c>
      <c r="X8" s="30">
        <v>4</v>
      </c>
      <c r="Y8" s="47">
        <v>2</v>
      </c>
      <c r="Z8" s="29" t="s">
        <v>57</v>
      </c>
      <c r="AA8" s="95">
        <v>5</v>
      </c>
      <c r="AB8" s="31">
        <v>1</v>
      </c>
      <c r="AC8" s="32" t="s">
        <v>58</v>
      </c>
      <c r="AD8" s="30">
        <v>5</v>
      </c>
      <c r="AE8" s="31">
        <v>1</v>
      </c>
    </row>
    <row r="9" spans="1:31" ht="16.5" customHeight="1">
      <c r="A9" s="117"/>
      <c r="B9" s="32" t="s">
        <v>59</v>
      </c>
      <c r="C9" s="30">
        <v>8</v>
      </c>
      <c r="D9" s="31">
        <v>6</v>
      </c>
      <c r="E9" s="32" t="s">
        <v>60</v>
      </c>
      <c r="F9" s="30">
        <v>6</v>
      </c>
      <c r="G9" s="31">
        <v>6</v>
      </c>
      <c r="H9" s="32" t="s">
        <v>59</v>
      </c>
      <c r="I9" s="30">
        <v>7</v>
      </c>
      <c r="J9" s="31">
        <v>4</v>
      </c>
      <c r="K9" s="32" t="s">
        <v>60</v>
      </c>
      <c r="L9" s="30">
        <v>9</v>
      </c>
      <c r="M9" s="31">
        <v>4</v>
      </c>
      <c r="N9" s="32" t="s">
        <v>59</v>
      </c>
      <c r="O9" s="30">
        <v>4</v>
      </c>
      <c r="P9" s="31">
        <v>12</v>
      </c>
      <c r="Q9" s="32" t="s">
        <v>60</v>
      </c>
      <c r="R9" s="30">
        <v>4</v>
      </c>
      <c r="S9" s="31">
        <v>12</v>
      </c>
      <c r="T9" s="32" t="s">
        <v>59</v>
      </c>
      <c r="U9" s="30">
        <v>9</v>
      </c>
      <c r="V9" s="31">
        <v>4</v>
      </c>
      <c r="W9" s="32" t="s">
        <v>60</v>
      </c>
      <c r="X9" s="30">
        <v>9</v>
      </c>
      <c r="Y9" s="47">
        <v>4</v>
      </c>
      <c r="Z9" s="29" t="s">
        <v>59</v>
      </c>
      <c r="AA9" s="95">
        <v>3</v>
      </c>
      <c r="AB9" s="31">
        <v>2</v>
      </c>
      <c r="AC9" s="32" t="s">
        <v>60</v>
      </c>
      <c r="AD9" s="30">
        <v>3</v>
      </c>
      <c r="AE9" s="31">
        <v>2</v>
      </c>
    </row>
    <row r="10" spans="1:31" ht="16.5" customHeight="1">
      <c r="A10" s="117"/>
      <c r="B10" s="32" t="s">
        <v>61</v>
      </c>
      <c r="C10" s="30">
        <v>6</v>
      </c>
      <c r="D10" s="31">
        <v>2</v>
      </c>
      <c r="E10" s="32" t="s">
        <v>62</v>
      </c>
      <c r="F10" s="30">
        <v>6</v>
      </c>
      <c r="G10" s="31">
        <v>2</v>
      </c>
      <c r="H10" s="32" t="s">
        <v>61</v>
      </c>
      <c r="I10" s="30">
        <v>8</v>
      </c>
      <c r="J10" s="31">
        <v>6</v>
      </c>
      <c r="K10" s="32" t="s">
        <v>62</v>
      </c>
      <c r="L10" s="30">
        <v>8</v>
      </c>
      <c r="M10" s="31">
        <v>6</v>
      </c>
      <c r="N10" s="32" t="s">
        <v>61</v>
      </c>
      <c r="O10" s="30">
        <v>9</v>
      </c>
      <c r="P10" s="31">
        <v>4</v>
      </c>
      <c r="Q10" s="32" t="s">
        <v>62</v>
      </c>
      <c r="R10" s="30">
        <v>9</v>
      </c>
      <c r="S10" s="31">
        <v>4</v>
      </c>
      <c r="T10" s="32" t="s">
        <v>61</v>
      </c>
      <c r="U10" s="30">
        <v>4</v>
      </c>
      <c r="V10" s="31">
        <v>11</v>
      </c>
      <c r="W10" s="32" t="s">
        <v>62</v>
      </c>
      <c r="X10" s="30">
        <v>4</v>
      </c>
      <c r="Y10" s="47">
        <v>11</v>
      </c>
      <c r="Z10" s="29" t="s">
        <v>61</v>
      </c>
      <c r="AA10" s="95">
        <v>9</v>
      </c>
      <c r="AB10" s="31">
        <v>6</v>
      </c>
      <c r="AC10" s="32" t="s">
        <v>62</v>
      </c>
      <c r="AD10" s="30">
        <v>9</v>
      </c>
      <c r="AE10" s="31">
        <v>6</v>
      </c>
    </row>
    <row r="11" spans="1:31" ht="16.5" customHeight="1" thickBot="1">
      <c r="A11" s="118"/>
      <c r="B11" s="35" t="s">
        <v>63</v>
      </c>
      <c r="C11" s="33">
        <v>3</v>
      </c>
      <c r="D11" s="34">
        <v>7</v>
      </c>
      <c r="E11" s="35" t="s">
        <v>64</v>
      </c>
      <c r="F11" s="33">
        <v>3</v>
      </c>
      <c r="G11" s="34">
        <v>7</v>
      </c>
      <c r="H11" s="35" t="s">
        <v>63</v>
      </c>
      <c r="I11" s="33">
        <v>3</v>
      </c>
      <c r="J11" s="34">
        <v>2</v>
      </c>
      <c r="K11" s="35" t="s">
        <v>64</v>
      </c>
      <c r="L11" s="33">
        <v>3</v>
      </c>
      <c r="M11" s="34">
        <v>2</v>
      </c>
      <c r="N11" s="35" t="s">
        <v>63</v>
      </c>
      <c r="O11" s="33">
        <v>8</v>
      </c>
      <c r="P11" s="34">
        <v>6</v>
      </c>
      <c r="Q11" s="35" t="s">
        <v>64</v>
      </c>
      <c r="R11" s="33">
        <v>8</v>
      </c>
      <c r="S11" s="34">
        <v>6</v>
      </c>
      <c r="T11" s="35" t="s">
        <v>63</v>
      </c>
      <c r="U11" s="33">
        <v>9</v>
      </c>
      <c r="V11" s="34">
        <v>4</v>
      </c>
      <c r="W11" s="35" t="s">
        <v>64</v>
      </c>
      <c r="X11" s="38">
        <v>9</v>
      </c>
      <c r="Y11" s="98">
        <v>4</v>
      </c>
      <c r="Z11" s="37" t="s">
        <v>63</v>
      </c>
      <c r="AA11" s="96">
        <v>4</v>
      </c>
      <c r="AB11" s="34">
        <v>9</v>
      </c>
      <c r="AC11" s="35" t="s">
        <v>64</v>
      </c>
      <c r="AD11" s="33">
        <v>4</v>
      </c>
      <c r="AE11" s="34">
        <v>9</v>
      </c>
    </row>
    <row r="12" spans="1:31" ht="16.5" thickTop="1" thickBot="1">
      <c r="A12" s="116" t="s">
        <v>65</v>
      </c>
      <c r="B12" s="36"/>
      <c r="C12" s="22" t="s">
        <v>52</v>
      </c>
      <c r="D12" s="22" t="s">
        <v>53</v>
      </c>
      <c r="E12" s="36"/>
      <c r="F12" s="22" t="s">
        <v>52</v>
      </c>
      <c r="G12" s="22" t="s">
        <v>53</v>
      </c>
      <c r="H12" s="36"/>
      <c r="I12" s="22" t="s">
        <v>52</v>
      </c>
      <c r="J12" s="22" t="s">
        <v>53</v>
      </c>
      <c r="K12" s="36"/>
      <c r="L12" s="22" t="s">
        <v>52</v>
      </c>
      <c r="M12" s="22" t="s">
        <v>53</v>
      </c>
      <c r="N12" s="36"/>
      <c r="O12" s="22" t="s">
        <v>52</v>
      </c>
      <c r="P12" s="22" t="s">
        <v>53</v>
      </c>
      <c r="Q12" s="36"/>
      <c r="R12" s="22" t="s">
        <v>52</v>
      </c>
      <c r="S12" s="22" t="s">
        <v>53</v>
      </c>
      <c r="T12" s="36"/>
      <c r="U12" s="22" t="s">
        <v>52</v>
      </c>
      <c r="V12" s="22" t="s">
        <v>53</v>
      </c>
      <c r="W12" s="36"/>
      <c r="X12" s="22" t="s">
        <v>52</v>
      </c>
      <c r="Y12" s="22" t="s">
        <v>53</v>
      </c>
      <c r="Z12" s="99"/>
      <c r="AA12" s="36" t="s">
        <v>52</v>
      </c>
      <c r="AB12" s="22" t="s">
        <v>53</v>
      </c>
      <c r="AC12" s="36"/>
      <c r="AD12" s="22" t="s">
        <v>52</v>
      </c>
      <c r="AE12" s="22" t="s">
        <v>53</v>
      </c>
    </row>
    <row r="13" spans="1:31" ht="15" customHeight="1" thickTop="1">
      <c r="A13" s="119"/>
      <c r="B13" s="26" t="s">
        <v>55</v>
      </c>
      <c r="C13" s="27">
        <v>11</v>
      </c>
      <c r="D13" s="28">
        <v>8</v>
      </c>
      <c r="E13" s="26" t="s">
        <v>56</v>
      </c>
      <c r="F13" s="27">
        <v>9</v>
      </c>
      <c r="G13" s="28">
        <v>7</v>
      </c>
      <c r="H13" s="26" t="s">
        <v>55</v>
      </c>
      <c r="I13" s="27">
        <v>13</v>
      </c>
      <c r="J13" s="28">
        <v>8</v>
      </c>
      <c r="K13" s="26" t="s">
        <v>56</v>
      </c>
      <c r="L13" s="27">
        <v>9</v>
      </c>
      <c r="M13" s="28">
        <v>6</v>
      </c>
      <c r="N13" s="26" t="s">
        <v>55</v>
      </c>
      <c r="O13" s="27">
        <v>7</v>
      </c>
      <c r="P13" s="28">
        <v>4</v>
      </c>
      <c r="Q13" s="26" t="s">
        <v>56</v>
      </c>
      <c r="R13" s="27">
        <v>5</v>
      </c>
      <c r="S13" s="28">
        <v>4</v>
      </c>
      <c r="T13" s="26" t="s">
        <v>55</v>
      </c>
      <c r="U13" s="27">
        <v>6</v>
      </c>
      <c r="V13" s="28">
        <v>11</v>
      </c>
      <c r="W13" s="26" t="s">
        <v>56</v>
      </c>
      <c r="X13" s="25">
        <v>6</v>
      </c>
      <c r="Y13" s="97">
        <v>10</v>
      </c>
      <c r="Z13" s="24" t="s">
        <v>55</v>
      </c>
      <c r="AA13" s="94">
        <v>6</v>
      </c>
      <c r="AB13" s="28">
        <v>4</v>
      </c>
      <c r="AC13" s="26" t="s">
        <v>56</v>
      </c>
      <c r="AD13" s="27">
        <v>5</v>
      </c>
      <c r="AE13" s="28">
        <v>4</v>
      </c>
    </row>
    <row r="14" spans="1:31">
      <c r="A14" s="119"/>
      <c r="B14" s="32" t="s">
        <v>57</v>
      </c>
      <c r="C14" s="30">
        <v>9</v>
      </c>
      <c r="D14" s="31">
        <v>3</v>
      </c>
      <c r="E14" s="32" t="s">
        <v>58</v>
      </c>
      <c r="F14" s="30">
        <v>5</v>
      </c>
      <c r="G14" s="31">
        <v>1</v>
      </c>
      <c r="H14" s="32" t="s">
        <v>57</v>
      </c>
      <c r="I14" s="30">
        <v>5</v>
      </c>
      <c r="J14" s="31">
        <v>6</v>
      </c>
      <c r="K14" s="32" t="s">
        <v>58</v>
      </c>
      <c r="L14" s="30">
        <v>5</v>
      </c>
      <c r="M14" s="31">
        <v>6</v>
      </c>
      <c r="N14" s="32" t="s">
        <v>57</v>
      </c>
      <c r="O14" s="30">
        <v>10</v>
      </c>
      <c r="P14" s="31">
        <v>6</v>
      </c>
      <c r="Q14" s="32" t="s">
        <v>58</v>
      </c>
      <c r="R14" s="30">
        <v>5</v>
      </c>
      <c r="S14" s="31">
        <v>5</v>
      </c>
      <c r="T14" s="32" t="s">
        <v>57</v>
      </c>
      <c r="U14" s="30">
        <v>4</v>
      </c>
      <c r="V14" s="31">
        <v>2</v>
      </c>
      <c r="W14" s="32" t="s">
        <v>58</v>
      </c>
      <c r="X14" s="30">
        <v>0</v>
      </c>
      <c r="Y14" s="47">
        <v>1</v>
      </c>
      <c r="Z14" s="29" t="s">
        <v>57</v>
      </c>
      <c r="AA14" s="95">
        <v>4</v>
      </c>
      <c r="AB14" s="31">
        <v>6</v>
      </c>
      <c r="AC14" s="32" t="s">
        <v>58</v>
      </c>
      <c r="AD14" s="30">
        <v>4</v>
      </c>
      <c r="AE14" s="31">
        <v>4</v>
      </c>
    </row>
    <row r="15" spans="1:31">
      <c r="A15" s="119"/>
      <c r="B15" s="32" t="s">
        <v>59</v>
      </c>
      <c r="C15" s="30">
        <v>4</v>
      </c>
      <c r="D15" s="31">
        <v>2</v>
      </c>
      <c r="E15" s="32" t="s">
        <v>60</v>
      </c>
      <c r="F15" s="30">
        <v>3</v>
      </c>
      <c r="G15" s="31">
        <v>2</v>
      </c>
      <c r="H15" s="32" t="s">
        <v>59</v>
      </c>
      <c r="I15" s="30">
        <v>5</v>
      </c>
      <c r="J15" s="31">
        <v>1</v>
      </c>
      <c r="K15" s="32" t="s">
        <v>60</v>
      </c>
      <c r="L15" s="30">
        <v>5</v>
      </c>
      <c r="M15" s="31">
        <v>1</v>
      </c>
      <c r="N15" s="32" t="s">
        <v>59</v>
      </c>
      <c r="O15" s="30">
        <v>3</v>
      </c>
      <c r="P15" s="31">
        <v>3</v>
      </c>
      <c r="Q15" s="32" t="s">
        <v>60</v>
      </c>
      <c r="R15" s="30">
        <v>2</v>
      </c>
      <c r="S15" s="31">
        <v>2</v>
      </c>
      <c r="T15" s="32" t="s">
        <v>59</v>
      </c>
      <c r="U15" s="30">
        <v>2</v>
      </c>
      <c r="V15" s="31">
        <v>4</v>
      </c>
      <c r="W15" s="32" t="s">
        <v>60</v>
      </c>
      <c r="X15" s="30">
        <v>2</v>
      </c>
      <c r="Y15" s="47">
        <v>4</v>
      </c>
      <c r="Z15" s="29" t="s">
        <v>59</v>
      </c>
      <c r="AA15" s="95">
        <v>0</v>
      </c>
      <c r="AB15" s="31">
        <v>2</v>
      </c>
      <c r="AC15" s="32" t="s">
        <v>60</v>
      </c>
      <c r="AD15" s="30">
        <v>0</v>
      </c>
      <c r="AE15" s="31">
        <v>3</v>
      </c>
    </row>
    <row r="16" spans="1:31">
      <c r="A16" s="119"/>
      <c r="B16" s="32" t="s">
        <v>61</v>
      </c>
      <c r="C16" s="30">
        <v>4</v>
      </c>
      <c r="D16" s="31">
        <v>3</v>
      </c>
      <c r="E16" s="32" t="s">
        <v>62</v>
      </c>
      <c r="F16" s="30">
        <v>4</v>
      </c>
      <c r="G16" s="31">
        <v>3</v>
      </c>
      <c r="H16" s="32" t="s">
        <v>61</v>
      </c>
      <c r="I16" s="30">
        <v>3</v>
      </c>
      <c r="J16" s="31">
        <v>2</v>
      </c>
      <c r="K16" s="32" t="s">
        <v>62</v>
      </c>
      <c r="L16" s="30">
        <v>2</v>
      </c>
      <c r="M16" s="31">
        <v>2</v>
      </c>
      <c r="N16" s="32" t="s">
        <v>61</v>
      </c>
      <c r="O16" s="30">
        <v>5</v>
      </c>
      <c r="P16" s="31">
        <v>1</v>
      </c>
      <c r="Q16" s="32" t="s">
        <v>62</v>
      </c>
      <c r="R16" s="30">
        <v>5</v>
      </c>
      <c r="S16" s="31">
        <v>1</v>
      </c>
      <c r="T16" s="32" t="s">
        <v>61</v>
      </c>
      <c r="U16" s="30">
        <v>2</v>
      </c>
      <c r="V16" s="31">
        <v>2</v>
      </c>
      <c r="W16" s="32" t="s">
        <v>62</v>
      </c>
      <c r="X16" s="30">
        <v>2</v>
      </c>
      <c r="Y16" s="47">
        <v>2</v>
      </c>
      <c r="Z16" s="29" t="s">
        <v>61</v>
      </c>
      <c r="AA16" s="95">
        <v>2</v>
      </c>
      <c r="AB16" s="31">
        <v>3</v>
      </c>
      <c r="AC16" s="32" t="s">
        <v>62</v>
      </c>
      <c r="AD16" s="30">
        <v>2</v>
      </c>
      <c r="AE16" s="31">
        <v>2</v>
      </c>
    </row>
    <row r="17" spans="1:31" ht="15.75" thickBot="1">
      <c r="A17" s="120"/>
      <c r="B17" s="35" t="s">
        <v>63</v>
      </c>
      <c r="C17" s="33">
        <v>6</v>
      </c>
      <c r="D17" s="34">
        <v>4</v>
      </c>
      <c r="E17" s="35" t="s">
        <v>64</v>
      </c>
      <c r="F17" s="33">
        <v>6</v>
      </c>
      <c r="G17" s="34">
        <v>4</v>
      </c>
      <c r="H17" s="35" t="s">
        <v>63</v>
      </c>
      <c r="I17" s="33">
        <v>4</v>
      </c>
      <c r="J17" s="34">
        <v>3</v>
      </c>
      <c r="K17" s="35" t="s">
        <v>64</v>
      </c>
      <c r="L17" s="33">
        <v>4</v>
      </c>
      <c r="M17" s="34">
        <v>3</v>
      </c>
      <c r="N17" s="35" t="s">
        <v>63</v>
      </c>
      <c r="O17" s="33">
        <v>2</v>
      </c>
      <c r="P17" s="34">
        <v>2</v>
      </c>
      <c r="Q17" s="35" t="s">
        <v>64</v>
      </c>
      <c r="R17" s="33">
        <v>2</v>
      </c>
      <c r="S17" s="34">
        <v>2</v>
      </c>
      <c r="T17" s="35" t="s">
        <v>63</v>
      </c>
      <c r="U17" s="33">
        <v>5</v>
      </c>
      <c r="V17" s="34">
        <v>1</v>
      </c>
      <c r="W17" s="35" t="s">
        <v>64</v>
      </c>
      <c r="X17" s="38">
        <v>5</v>
      </c>
      <c r="Y17" s="98">
        <v>1</v>
      </c>
      <c r="Z17" s="37" t="s">
        <v>63</v>
      </c>
      <c r="AA17" s="96">
        <v>2</v>
      </c>
      <c r="AB17" s="34">
        <v>2</v>
      </c>
      <c r="AC17" s="35" t="s">
        <v>64</v>
      </c>
      <c r="AD17" s="33">
        <v>2</v>
      </c>
      <c r="AE17" s="34">
        <v>2</v>
      </c>
    </row>
    <row r="18" spans="1:31" ht="16.5" thickTop="1" thickBot="1">
      <c r="A18" s="116" t="s">
        <v>66</v>
      </c>
      <c r="B18" s="36"/>
      <c r="C18" s="22" t="s">
        <v>52</v>
      </c>
      <c r="D18" s="22" t="s">
        <v>53</v>
      </c>
      <c r="E18" s="36"/>
      <c r="F18" s="22" t="s">
        <v>52</v>
      </c>
      <c r="G18" s="22" t="s">
        <v>53</v>
      </c>
      <c r="H18" s="36"/>
      <c r="I18" s="22" t="s">
        <v>52</v>
      </c>
      <c r="J18" s="22" t="s">
        <v>53</v>
      </c>
      <c r="K18" s="36"/>
      <c r="L18" s="22" t="s">
        <v>52</v>
      </c>
      <c r="M18" s="22" t="s">
        <v>53</v>
      </c>
      <c r="N18" s="36"/>
      <c r="O18" s="22" t="s">
        <v>52</v>
      </c>
      <c r="P18" s="22" t="s">
        <v>53</v>
      </c>
      <c r="Q18" s="36"/>
      <c r="R18" s="22" t="s">
        <v>52</v>
      </c>
      <c r="S18" s="22" t="s">
        <v>53</v>
      </c>
      <c r="T18" s="36"/>
      <c r="U18" s="22" t="s">
        <v>52</v>
      </c>
      <c r="V18" s="22" t="s">
        <v>53</v>
      </c>
      <c r="W18" s="36"/>
      <c r="X18" s="22" t="s">
        <v>52</v>
      </c>
      <c r="Y18" s="22" t="s">
        <v>53</v>
      </c>
      <c r="Z18" s="99"/>
      <c r="AA18" s="36" t="s">
        <v>52</v>
      </c>
      <c r="AB18" s="22" t="s">
        <v>53</v>
      </c>
      <c r="AC18" s="36"/>
      <c r="AD18" s="22" t="s">
        <v>52</v>
      </c>
      <c r="AE18" s="22" t="s">
        <v>53</v>
      </c>
    </row>
    <row r="19" spans="1:31" ht="15" customHeight="1" thickTop="1">
      <c r="A19" s="119"/>
      <c r="B19" s="26" t="s">
        <v>55</v>
      </c>
      <c r="C19" s="27">
        <v>9</v>
      </c>
      <c r="D19" s="28">
        <v>8</v>
      </c>
      <c r="E19" s="26" t="s">
        <v>56</v>
      </c>
      <c r="F19" s="27">
        <v>5</v>
      </c>
      <c r="G19" s="28">
        <v>8</v>
      </c>
      <c r="H19" s="26" t="s">
        <v>55</v>
      </c>
      <c r="I19" s="27">
        <v>6</v>
      </c>
      <c r="J19" s="28">
        <v>9</v>
      </c>
      <c r="K19" s="26" t="s">
        <v>56</v>
      </c>
      <c r="L19" s="27">
        <v>6</v>
      </c>
      <c r="M19" s="28">
        <v>7</v>
      </c>
      <c r="N19" s="26" t="s">
        <v>55</v>
      </c>
      <c r="O19" s="27">
        <v>5</v>
      </c>
      <c r="P19" s="28">
        <v>4</v>
      </c>
      <c r="Q19" s="26" t="s">
        <v>56</v>
      </c>
      <c r="R19" s="27">
        <v>3</v>
      </c>
      <c r="S19" s="28">
        <v>4</v>
      </c>
      <c r="T19" s="26" t="s">
        <v>55</v>
      </c>
      <c r="U19" s="27">
        <v>6</v>
      </c>
      <c r="V19" s="28">
        <v>11</v>
      </c>
      <c r="W19" s="26" t="s">
        <v>56</v>
      </c>
      <c r="X19" s="25">
        <v>6</v>
      </c>
      <c r="Y19" s="97">
        <v>9</v>
      </c>
      <c r="Z19" s="24" t="s">
        <v>55</v>
      </c>
      <c r="AA19" s="94">
        <v>5</v>
      </c>
      <c r="AB19" s="28">
        <v>13</v>
      </c>
      <c r="AC19" s="26" t="s">
        <v>56</v>
      </c>
      <c r="AD19" s="27">
        <v>5</v>
      </c>
      <c r="AE19" s="28">
        <v>11</v>
      </c>
    </row>
    <row r="20" spans="1:31">
      <c r="A20" s="119"/>
      <c r="B20" s="32" t="s">
        <v>57</v>
      </c>
      <c r="C20" s="30">
        <v>3</v>
      </c>
      <c r="D20" s="31">
        <v>3</v>
      </c>
      <c r="E20" s="32" t="s">
        <v>58</v>
      </c>
      <c r="F20" s="30">
        <v>3</v>
      </c>
      <c r="G20" s="31">
        <v>3</v>
      </c>
      <c r="H20" s="32" t="s">
        <v>57</v>
      </c>
      <c r="I20" s="30">
        <v>6</v>
      </c>
      <c r="J20" s="31">
        <v>7</v>
      </c>
      <c r="K20" s="32" t="s">
        <v>58</v>
      </c>
      <c r="L20" s="30">
        <v>6</v>
      </c>
      <c r="M20" s="31">
        <v>7</v>
      </c>
      <c r="N20" s="32" t="s">
        <v>57</v>
      </c>
      <c r="O20" s="30">
        <v>5</v>
      </c>
      <c r="P20" s="31">
        <v>6</v>
      </c>
      <c r="Q20" s="32" t="s">
        <v>58</v>
      </c>
      <c r="R20" s="30">
        <v>4</v>
      </c>
      <c r="S20" s="31">
        <v>6</v>
      </c>
      <c r="T20" s="32" t="s">
        <v>57</v>
      </c>
      <c r="U20" s="30">
        <v>3</v>
      </c>
      <c r="V20" s="31">
        <v>5</v>
      </c>
      <c r="W20" s="32" t="s">
        <v>58</v>
      </c>
      <c r="X20" s="30">
        <v>2</v>
      </c>
      <c r="Y20" s="47">
        <v>3</v>
      </c>
      <c r="Z20" s="29" t="s">
        <v>57</v>
      </c>
      <c r="AA20" s="95">
        <v>6</v>
      </c>
      <c r="AB20" s="31">
        <v>6</v>
      </c>
      <c r="AC20" s="32" t="s">
        <v>58</v>
      </c>
      <c r="AD20" s="30">
        <v>6</v>
      </c>
      <c r="AE20" s="31">
        <v>6</v>
      </c>
    </row>
    <row r="21" spans="1:31">
      <c r="A21" s="119"/>
      <c r="B21" s="32" t="s">
        <v>59</v>
      </c>
      <c r="C21" s="30">
        <v>3</v>
      </c>
      <c r="D21" s="31">
        <v>7</v>
      </c>
      <c r="E21" s="32" t="s">
        <v>60</v>
      </c>
      <c r="F21" s="30">
        <v>3</v>
      </c>
      <c r="G21" s="31">
        <v>7</v>
      </c>
      <c r="H21" s="32" t="s">
        <v>59</v>
      </c>
      <c r="I21" s="30">
        <v>2</v>
      </c>
      <c r="J21" s="31">
        <v>3</v>
      </c>
      <c r="K21" s="32" t="s">
        <v>60</v>
      </c>
      <c r="L21" s="30">
        <v>2</v>
      </c>
      <c r="M21" s="31">
        <v>3</v>
      </c>
      <c r="N21" s="32" t="s">
        <v>59</v>
      </c>
      <c r="O21" s="30">
        <v>6</v>
      </c>
      <c r="P21" s="31">
        <v>7</v>
      </c>
      <c r="Q21" s="32" t="s">
        <v>60</v>
      </c>
      <c r="R21" s="30">
        <v>6</v>
      </c>
      <c r="S21" s="31">
        <v>7</v>
      </c>
      <c r="T21" s="32" t="s">
        <v>59</v>
      </c>
      <c r="U21" s="30">
        <v>1</v>
      </c>
      <c r="V21" s="31">
        <v>4</v>
      </c>
      <c r="W21" s="32" t="s">
        <v>60</v>
      </c>
      <c r="X21" s="30">
        <v>1</v>
      </c>
      <c r="Y21" s="47">
        <v>5</v>
      </c>
      <c r="Z21" s="29" t="s">
        <v>59</v>
      </c>
      <c r="AA21" s="95">
        <v>2</v>
      </c>
      <c r="AB21" s="31">
        <v>3</v>
      </c>
      <c r="AC21" s="32" t="s">
        <v>60</v>
      </c>
      <c r="AD21" s="30">
        <v>2</v>
      </c>
      <c r="AE21" s="31">
        <v>4</v>
      </c>
    </row>
    <row r="22" spans="1:31">
      <c r="A22" s="119"/>
      <c r="B22" s="32" t="s">
        <v>61</v>
      </c>
      <c r="C22" s="30">
        <v>3</v>
      </c>
      <c r="D22" s="31">
        <v>1</v>
      </c>
      <c r="E22" s="32" t="s">
        <v>62</v>
      </c>
      <c r="F22" s="30">
        <v>3</v>
      </c>
      <c r="G22" s="31">
        <v>1</v>
      </c>
      <c r="H22" s="32" t="s">
        <v>61</v>
      </c>
      <c r="I22" s="30">
        <v>3</v>
      </c>
      <c r="J22" s="31">
        <v>5</v>
      </c>
      <c r="K22" s="32" t="s">
        <v>62</v>
      </c>
      <c r="L22" s="30">
        <v>3</v>
      </c>
      <c r="M22" s="31">
        <v>5</v>
      </c>
      <c r="N22" s="32" t="s">
        <v>61</v>
      </c>
      <c r="O22" s="30">
        <v>2</v>
      </c>
      <c r="P22" s="31">
        <v>3</v>
      </c>
      <c r="Q22" s="32" t="s">
        <v>62</v>
      </c>
      <c r="R22" s="30">
        <v>2</v>
      </c>
      <c r="S22" s="31">
        <v>3</v>
      </c>
      <c r="T22" s="32" t="s">
        <v>61</v>
      </c>
      <c r="U22" s="30">
        <v>4</v>
      </c>
      <c r="V22" s="31">
        <v>6</v>
      </c>
      <c r="W22" s="32" t="s">
        <v>62</v>
      </c>
      <c r="X22" s="30">
        <v>4</v>
      </c>
      <c r="Y22" s="47">
        <v>6</v>
      </c>
      <c r="Z22" s="29" t="s">
        <v>61</v>
      </c>
      <c r="AA22" s="95">
        <v>1</v>
      </c>
      <c r="AB22" s="31">
        <v>4</v>
      </c>
      <c r="AC22" s="32" t="s">
        <v>62</v>
      </c>
      <c r="AD22" s="30">
        <v>1</v>
      </c>
      <c r="AE22" s="31">
        <v>4</v>
      </c>
    </row>
    <row r="23" spans="1:31" ht="15.75" thickBot="1">
      <c r="A23" s="120"/>
      <c r="B23" s="35" t="s">
        <v>63</v>
      </c>
      <c r="C23" s="33">
        <v>2</v>
      </c>
      <c r="D23" s="34">
        <v>3</v>
      </c>
      <c r="E23" s="35" t="s">
        <v>64</v>
      </c>
      <c r="F23" s="33">
        <v>3</v>
      </c>
      <c r="G23" s="34">
        <v>3</v>
      </c>
      <c r="H23" s="35" t="s">
        <v>63</v>
      </c>
      <c r="I23" s="33">
        <v>3</v>
      </c>
      <c r="J23" s="34">
        <v>1</v>
      </c>
      <c r="K23" s="35" t="s">
        <v>64</v>
      </c>
      <c r="L23" s="33">
        <v>3</v>
      </c>
      <c r="M23" s="34">
        <v>1</v>
      </c>
      <c r="N23" s="35" t="s">
        <v>63</v>
      </c>
      <c r="O23" s="33">
        <v>3</v>
      </c>
      <c r="P23" s="34">
        <v>5</v>
      </c>
      <c r="Q23" s="35" t="s">
        <v>64</v>
      </c>
      <c r="R23" s="33">
        <v>3</v>
      </c>
      <c r="S23" s="34">
        <v>5</v>
      </c>
      <c r="T23" s="35" t="s">
        <v>63</v>
      </c>
      <c r="U23" s="33">
        <v>2</v>
      </c>
      <c r="V23" s="34">
        <v>3</v>
      </c>
      <c r="W23" s="35" t="s">
        <v>64</v>
      </c>
      <c r="X23" s="38">
        <v>2</v>
      </c>
      <c r="Y23" s="98">
        <v>3</v>
      </c>
      <c r="Z23" s="37" t="s">
        <v>63</v>
      </c>
      <c r="AA23" s="96">
        <v>4</v>
      </c>
      <c r="AB23" s="34">
        <v>6</v>
      </c>
      <c r="AC23" s="35" t="s">
        <v>64</v>
      </c>
      <c r="AD23" s="33">
        <v>4</v>
      </c>
      <c r="AE23" s="34">
        <v>6</v>
      </c>
    </row>
    <row r="24" spans="1:31" ht="16.5" thickTop="1" thickBot="1">
      <c r="A24" s="131" t="s">
        <v>67</v>
      </c>
      <c r="B24" s="36"/>
      <c r="C24" s="22" t="s">
        <v>52</v>
      </c>
      <c r="D24" s="22" t="s">
        <v>53</v>
      </c>
      <c r="E24" s="36"/>
      <c r="F24" s="22" t="s">
        <v>52</v>
      </c>
      <c r="G24" s="22" t="s">
        <v>53</v>
      </c>
      <c r="H24" s="36"/>
      <c r="I24" s="22" t="s">
        <v>52</v>
      </c>
      <c r="J24" s="22" t="s">
        <v>53</v>
      </c>
      <c r="K24" s="36"/>
      <c r="L24" s="22" t="s">
        <v>52</v>
      </c>
      <c r="M24" s="22" t="s">
        <v>53</v>
      </c>
      <c r="N24" s="36"/>
      <c r="O24" s="22" t="s">
        <v>52</v>
      </c>
      <c r="P24" s="22" t="s">
        <v>53</v>
      </c>
      <c r="Q24" s="36"/>
      <c r="R24" s="22" t="s">
        <v>52</v>
      </c>
      <c r="S24" s="22" t="s">
        <v>53</v>
      </c>
      <c r="T24" s="36"/>
      <c r="U24" s="22" t="s">
        <v>52</v>
      </c>
      <c r="V24" s="22" t="s">
        <v>53</v>
      </c>
      <c r="W24" s="36"/>
      <c r="X24" s="22" t="s">
        <v>52</v>
      </c>
      <c r="Y24" s="22" t="s">
        <v>53</v>
      </c>
      <c r="Z24" s="99"/>
      <c r="AA24" s="36" t="s">
        <v>52</v>
      </c>
      <c r="AB24" s="22" t="s">
        <v>53</v>
      </c>
      <c r="AC24" s="36"/>
      <c r="AD24" s="22" t="s">
        <v>52</v>
      </c>
      <c r="AE24" s="22" t="s">
        <v>53</v>
      </c>
    </row>
    <row r="25" spans="1:31" ht="15" customHeight="1" thickTop="1">
      <c r="A25" s="119"/>
      <c r="B25" s="26" t="s">
        <v>55</v>
      </c>
      <c r="C25" s="27">
        <v>15</v>
      </c>
      <c r="D25" s="28">
        <v>7</v>
      </c>
      <c r="E25" s="26" t="s">
        <v>56</v>
      </c>
      <c r="F25" s="27">
        <v>13</v>
      </c>
      <c r="G25" s="28">
        <v>6</v>
      </c>
      <c r="H25" s="26" t="s">
        <v>55</v>
      </c>
      <c r="I25" s="27">
        <v>5</v>
      </c>
      <c r="J25" s="28">
        <v>6</v>
      </c>
      <c r="K25" s="26" t="s">
        <v>56</v>
      </c>
      <c r="L25" s="27">
        <v>6</v>
      </c>
      <c r="M25" s="28">
        <v>6</v>
      </c>
      <c r="N25" s="26" t="s">
        <v>55</v>
      </c>
      <c r="O25" s="27">
        <v>13</v>
      </c>
      <c r="P25" s="28">
        <v>4</v>
      </c>
      <c r="Q25" s="26" t="s">
        <v>56</v>
      </c>
      <c r="R25" s="27">
        <v>9</v>
      </c>
      <c r="S25" s="28">
        <v>4</v>
      </c>
      <c r="T25" s="26" t="s">
        <v>55</v>
      </c>
      <c r="U25" s="27">
        <v>18</v>
      </c>
      <c r="V25" s="28">
        <v>5</v>
      </c>
      <c r="W25" s="26" t="s">
        <v>56</v>
      </c>
      <c r="X25" s="25">
        <v>19</v>
      </c>
      <c r="Y25" s="97">
        <v>4</v>
      </c>
      <c r="Z25" s="24" t="s">
        <v>55</v>
      </c>
      <c r="AA25" s="94">
        <v>14</v>
      </c>
      <c r="AB25" s="28">
        <v>11</v>
      </c>
      <c r="AC25" s="26" t="s">
        <v>56</v>
      </c>
      <c r="AD25" s="27">
        <v>10</v>
      </c>
      <c r="AE25" s="28">
        <v>9</v>
      </c>
    </row>
    <row r="26" spans="1:31">
      <c r="A26" s="119"/>
      <c r="B26" s="32" t="s">
        <v>57</v>
      </c>
      <c r="C26" s="30">
        <v>4</v>
      </c>
      <c r="D26" s="31">
        <v>0</v>
      </c>
      <c r="E26" s="32" t="s">
        <v>58</v>
      </c>
      <c r="F26" s="30">
        <v>5</v>
      </c>
      <c r="G26" s="31">
        <v>1</v>
      </c>
      <c r="H26" s="32" t="s">
        <v>57</v>
      </c>
      <c r="I26" s="30">
        <v>5</v>
      </c>
      <c r="J26" s="31">
        <v>6</v>
      </c>
      <c r="K26" s="32" t="s">
        <v>58</v>
      </c>
      <c r="L26" s="30">
        <v>4</v>
      </c>
      <c r="M26" s="31">
        <v>6</v>
      </c>
      <c r="N26" s="32" t="s">
        <v>57</v>
      </c>
      <c r="O26" s="30">
        <v>3</v>
      </c>
      <c r="P26" s="31">
        <v>6</v>
      </c>
      <c r="Q26" s="32" t="s">
        <v>58</v>
      </c>
      <c r="R26" s="30">
        <v>2</v>
      </c>
      <c r="S26" s="31">
        <v>7</v>
      </c>
      <c r="T26" s="32" t="s">
        <v>57</v>
      </c>
      <c r="U26" s="30">
        <v>6</v>
      </c>
      <c r="V26" s="31">
        <v>4</v>
      </c>
      <c r="W26" s="32" t="s">
        <v>58</v>
      </c>
      <c r="X26" s="30">
        <v>5</v>
      </c>
      <c r="Y26" s="47">
        <v>4</v>
      </c>
      <c r="Z26" s="29" t="s">
        <v>57</v>
      </c>
      <c r="AA26" s="95">
        <v>15</v>
      </c>
      <c r="AB26" s="31">
        <v>3</v>
      </c>
      <c r="AC26" s="32" t="s">
        <v>58</v>
      </c>
      <c r="AD26" s="30">
        <v>16</v>
      </c>
      <c r="AE26" s="31">
        <v>3</v>
      </c>
    </row>
    <row r="27" spans="1:31">
      <c r="A27" s="119"/>
      <c r="B27" s="32" t="s">
        <v>59</v>
      </c>
      <c r="C27" s="30">
        <v>9</v>
      </c>
      <c r="D27" s="31">
        <v>1</v>
      </c>
      <c r="E27" s="32" t="s">
        <v>60</v>
      </c>
      <c r="F27" s="30">
        <v>9</v>
      </c>
      <c r="G27" s="31">
        <v>1</v>
      </c>
      <c r="H27" s="32" t="s">
        <v>59</v>
      </c>
      <c r="I27" s="30">
        <v>5</v>
      </c>
      <c r="J27" s="31">
        <v>1</v>
      </c>
      <c r="K27" s="32" t="s">
        <v>60</v>
      </c>
      <c r="L27" s="30">
        <v>5</v>
      </c>
      <c r="M27" s="31">
        <v>0</v>
      </c>
      <c r="N27" s="32" t="s">
        <v>59</v>
      </c>
      <c r="O27" s="30">
        <v>4</v>
      </c>
      <c r="P27" s="31">
        <v>5</v>
      </c>
      <c r="Q27" s="32" t="s">
        <v>60</v>
      </c>
      <c r="R27" s="30">
        <v>4</v>
      </c>
      <c r="S27" s="31">
        <v>3</v>
      </c>
      <c r="T27" s="32" t="s">
        <v>59</v>
      </c>
      <c r="U27" s="30">
        <v>2</v>
      </c>
      <c r="V27" s="31">
        <v>5</v>
      </c>
      <c r="W27" s="32" t="s">
        <v>60</v>
      </c>
      <c r="X27" s="30">
        <v>2</v>
      </c>
      <c r="Y27" s="47">
        <v>5</v>
      </c>
      <c r="Z27" s="29" t="s">
        <v>59</v>
      </c>
      <c r="AA27" s="95">
        <v>4</v>
      </c>
      <c r="AB27" s="31">
        <v>3</v>
      </c>
      <c r="AC27" s="32" t="s">
        <v>60</v>
      </c>
      <c r="AD27" s="30">
        <v>4</v>
      </c>
      <c r="AE27" s="31">
        <v>2</v>
      </c>
    </row>
    <row r="28" spans="1:31">
      <c r="A28" s="119"/>
      <c r="B28" s="32" t="s">
        <v>61</v>
      </c>
      <c r="C28" s="30">
        <v>1</v>
      </c>
      <c r="D28" s="31">
        <v>1</v>
      </c>
      <c r="E28" s="32" t="s">
        <v>62</v>
      </c>
      <c r="F28" s="30">
        <v>1</v>
      </c>
      <c r="G28" s="31">
        <v>1</v>
      </c>
      <c r="H28" s="32" t="s">
        <v>61</v>
      </c>
      <c r="I28" s="30">
        <v>8</v>
      </c>
      <c r="J28" s="31">
        <v>0</v>
      </c>
      <c r="K28" s="32" t="s">
        <v>62</v>
      </c>
      <c r="L28" s="30">
        <v>8</v>
      </c>
      <c r="M28" s="31">
        <v>0</v>
      </c>
      <c r="N28" s="32" t="s">
        <v>61</v>
      </c>
      <c r="O28" s="30">
        <v>5</v>
      </c>
      <c r="P28" s="31">
        <v>0</v>
      </c>
      <c r="Q28" s="32" t="s">
        <v>62</v>
      </c>
      <c r="R28" s="30">
        <v>5</v>
      </c>
      <c r="S28" s="31">
        <v>0</v>
      </c>
      <c r="T28" s="32" t="s">
        <v>61</v>
      </c>
      <c r="U28" s="30">
        <v>4</v>
      </c>
      <c r="V28" s="31">
        <v>3</v>
      </c>
      <c r="W28" s="32" t="s">
        <v>62</v>
      </c>
      <c r="X28" s="30">
        <v>4</v>
      </c>
      <c r="Y28" s="47">
        <v>3</v>
      </c>
      <c r="Z28" s="29" t="s">
        <v>61</v>
      </c>
      <c r="AA28" s="95">
        <v>2</v>
      </c>
      <c r="AB28" s="31">
        <v>5</v>
      </c>
      <c r="AC28" s="32" t="s">
        <v>62</v>
      </c>
      <c r="AD28" s="30">
        <v>2</v>
      </c>
      <c r="AE28" s="31">
        <v>5</v>
      </c>
    </row>
    <row r="29" spans="1:31" ht="15.75" thickBot="1">
      <c r="A29" s="132"/>
      <c r="B29" s="32" t="s">
        <v>63</v>
      </c>
      <c r="C29" s="30">
        <v>5</v>
      </c>
      <c r="D29" s="31">
        <v>2</v>
      </c>
      <c r="E29" s="32" t="s">
        <v>64</v>
      </c>
      <c r="F29" s="30">
        <v>5</v>
      </c>
      <c r="G29" s="31">
        <v>2</v>
      </c>
      <c r="H29" s="32" t="s">
        <v>63</v>
      </c>
      <c r="I29" s="30">
        <v>1</v>
      </c>
      <c r="J29" s="31">
        <v>1</v>
      </c>
      <c r="K29" s="32" t="s">
        <v>64</v>
      </c>
      <c r="L29" s="30">
        <v>1</v>
      </c>
      <c r="M29" s="31">
        <v>1</v>
      </c>
      <c r="N29" s="32" t="s">
        <v>63</v>
      </c>
      <c r="O29" s="30">
        <v>8</v>
      </c>
      <c r="P29" s="31">
        <v>0</v>
      </c>
      <c r="Q29" s="32" t="s">
        <v>64</v>
      </c>
      <c r="R29" s="30">
        <v>8</v>
      </c>
      <c r="S29" s="31">
        <v>0</v>
      </c>
      <c r="T29" s="32" t="s">
        <v>63</v>
      </c>
      <c r="U29" s="30">
        <v>5</v>
      </c>
      <c r="V29" s="31">
        <v>0</v>
      </c>
      <c r="W29" s="32" t="s">
        <v>64</v>
      </c>
      <c r="X29" s="38">
        <v>5</v>
      </c>
      <c r="Y29" s="98">
        <v>0</v>
      </c>
      <c r="Z29" s="37" t="s">
        <v>63</v>
      </c>
      <c r="AA29" s="95">
        <v>4</v>
      </c>
      <c r="AB29" s="31">
        <v>3</v>
      </c>
      <c r="AC29" s="32" t="s">
        <v>64</v>
      </c>
      <c r="AD29" s="30">
        <v>4</v>
      </c>
      <c r="AE29" s="31">
        <v>3</v>
      </c>
    </row>
    <row r="30" spans="1:31" ht="16.5" thickTop="1" thickBot="1">
      <c r="A30" s="116" t="s">
        <v>68</v>
      </c>
      <c r="B30" s="36"/>
      <c r="C30" s="22" t="s">
        <v>52</v>
      </c>
      <c r="D30" s="22" t="s">
        <v>53</v>
      </c>
      <c r="E30" s="36"/>
      <c r="F30" s="22" t="s">
        <v>52</v>
      </c>
      <c r="G30" s="22" t="s">
        <v>53</v>
      </c>
      <c r="H30" s="36"/>
      <c r="I30" s="22" t="s">
        <v>52</v>
      </c>
      <c r="J30" s="22" t="s">
        <v>53</v>
      </c>
      <c r="K30" s="36"/>
      <c r="L30" s="22" t="s">
        <v>52</v>
      </c>
      <c r="M30" s="22" t="s">
        <v>53</v>
      </c>
      <c r="N30" s="36"/>
      <c r="O30" s="22" t="s">
        <v>52</v>
      </c>
      <c r="P30" s="22" t="s">
        <v>53</v>
      </c>
      <c r="Q30" s="36"/>
      <c r="R30" s="22" t="s">
        <v>52</v>
      </c>
      <c r="S30" s="22" t="s">
        <v>53</v>
      </c>
      <c r="T30" s="36"/>
      <c r="U30" s="22" t="s">
        <v>52</v>
      </c>
      <c r="V30" s="22" t="s">
        <v>53</v>
      </c>
      <c r="W30" s="36"/>
      <c r="X30" s="22" t="s">
        <v>52</v>
      </c>
      <c r="Y30" s="22" t="s">
        <v>53</v>
      </c>
      <c r="Z30" s="99"/>
      <c r="AA30" s="36" t="s">
        <v>52</v>
      </c>
      <c r="AB30" s="22" t="s">
        <v>53</v>
      </c>
      <c r="AC30" s="36"/>
      <c r="AD30" s="22" t="s">
        <v>52</v>
      </c>
      <c r="AE30" s="22" t="s">
        <v>53</v>
      </c>
    </row>
    <row r="31" spans="1:31" ht="15" customHeight="1" thickTop="1">
      <c r="A31" s="119"/>
      <c r="B31" s="32" t="s">
        <v>55</v>
      </c>
      <c r="C31" s="30">
        <v>20</v>
      </c>
      <c r="D31" s="31">
        <v>6</v>
      </c>
      <c r="E31" s="32" t="s">
        <v>56</v>
      </c>
      <c r="F31" s="30">
        <v>17</v>
      </c>
      <c r="G31" s="31">
        <v>5</v>
      </c>
      <c r="H31" s="32" t="s">
        <v>55</v>
      </c>
      <c r="I31" s="30">
        <v>18</v>
      </c>
      <c r="J31" s="31">
        <v>5</v>
      </c>
      <c r="K31" s="32" t="s">
        <v>56</v>
      </c>
      <c r="L31" s="30">
        <v>18</v>
      </c>
      <c r="M31" s="31">
        <v>4</v>
      </c>
      <c r="N31" s="32" t="s">
        <v>55</v>
      </c>
      <c r="O31" s="30">
        <v>8</v>
      </c>
      <c r="P31" s="31">
        <v>4</v>
      </c>
      <c r="Q31" s="32" t="s">
        <v>56</v>
      </c>
      <c r="R31" s="30">
        <v>9</v>
      </c>
      <c r="S31" s="31">
        <v>3</v>
      </c>
      <c r="T31" s="32" t="s">
        <v>55</v>
      </c>
      <c r="U31" s="30">
        <v>7</v>
      </c>
      <c r="V31" s="31">
        <v>7</v>
      </c>
      <c r="W31" s="32" t="s">
        <v>56</v>
      </c>
      <c r="X31" s="25">
        <v>5</v>
      </c>
      <c r="Y31" s="97">
        <v>6</v>
      </c>
      <c r="Z31" s="24" t="s">
        <v>55</v>
      </c>
      <c r="AA31" s="94">
        <v>15</v>
      </c>
      <c r="AB31" s="28">
        <v>6</v>
      </c>
      <c r="AC31" s="26" t="s">
        <v>56</v>
      </c>
      <c r="AD31" s="27">
        <v>14</v>
      </c>
      <c r="AE31" s="28">
        <v>7</v>
      </c>
    </row>
    <row r="32" spans="1:31">
      <c r="A32" s="119"/>
      <c r="B32" s="32" t="s">
        <v>57</v>
      </c>
      <c r="C32" s="30">
        <v>17</v>
      </c>
      <c r="D32" s="31">
        <v>10</v>
      </c>
      <c r="E32" s="32" t="s">
        <v>58</v>
      </c>
      <c r="F32" s="30">
        <v>16</v>
      </c>
      <c r="G32" s="31">
        <v>9</v>
      </c>
      <c r="H32" s="32" t="s">
        <v>57</v>
      </c>
      <c r="I32" s="30">
        <v>16</v>
      </c>
      <c r="J32" s="31">
        <v>5</v>
      </c>
      <c r="K32" s="32" t="s">
        <v>58</v>
      </c>
      <c r="L32" s="30">
        <v>16</v>
      </c>
      <c r="M32" s="31">
        <v>6</v>
      </c>
      <c r="N32" s="32" t="s">
        <v>57</v>
      </c>
      <c r="O32" s="30">
        <v>13</v>
      </c>
      <c r="P32" s="31">
        <v>3</v>
      </c>
      <c r="Q32" s="32" t="s">
        <v>58</v>
      </c>
      <c r="R32" s="30">
        <v>11</v>
      </c>
      <c r="S32" s="31">
        <v>3</v>
      </c>
      <c r="T32" s="32" t="s">
        <v>57</v>
      </c>
      <c r="U32" s="30">
        <v>6</v>
      </c>
      <c r="V32" s="31">
        <v>2</v>
      </c>
      <c r="W32" s="32" t="s">
        <v>58</v>
      </c>
      <c r="X32" s="30">
        <v>7</v>
      </c>
      <c r="Y32" s="47">
        <v>2</v>
      </c>
      <c r="Z32" s="29" t="s">
        <v>57</v>
      </c>
      <c r="AA32" s="95">
        <v>4</v>
      </c>
      <c r="AB32" s="31">
        <v>6</v>
      </c>
      <c r="AC32" s="32" t="s">
        <v>58</v>
      </c>
      <c r="AD32" s="30">
        <v>4</v>
      </c>
      <c r="AE32" s="31">
        <v>6</v>
      </c>
    </row>
    <row r="33" spans="1:31">
      <c r="A33" s="119"/>
      <c r="B33" s="32" t="s">
        <v>59</v>
      </c>
      <c r="C33" s="30">
        <v>3</v>
      </c>
      <c r="D33" s="31">
        <v>5</v>
      </c>
      <c r="E33" s="32" t="s">
        <v>60</v>
      </c>
      <c r="F33" s="30">
        <v>6</v>
      </c>
      <c r="G33" s="31">
        <v>4</v>
      </c>
      <c r="H33" s="32" t="s">
        <v>59</v>
      </c>
      <c r="I33" s="30">
        <v>13</v>
      </c>
      <c r="J33" s="31">
        <v>9</v>
      </c>
      <c r="K33" s="32" t="s">
        <v>60</v>
      </c>
      <c r="L33" s="30">
        <v>11</v>
      </c>
      <c r="M33" s="31">
        <v>7</v>
      </c>
      <c r="N33" s="32" t="s">
        <v>59</v>
      </c>
      <c r="O33" s="30">
        <v>12</v>
      </c>
      <c r="P33" s="31">
        <v>4</v>
      </c>
      <c r="Q33" s="32" t="s">
        <v>60</v>
      </c>
      <c r="R33" s="30">
        <v>12</v>
      </c>
      <c r="S33" s="31">
        <v>4</v>
      </c>
      <c r="T33" s="32" t="s">
        <v>59</v>
      </c>
      <c r="U33" s="30">
        <v>8</v>
      </c>
      <c r="V33" s="31">
        <v>3</v>
      </c>
      <c r="W33" s="32" t="s">
        <v>60</v>
      </c>
      <c r="X33" s="30">
        <v>8</v>
      </c>
      <c r="Y33" s="47">
        <v>3</v>
      </c>
      <c r="Z33" s="29" t="s">
        <v>59</v>
      </c>
      <c r="AA33" s="95">
        <v>6</v>
      </c>
      <c r="AB33" s="31">
        <v>2</v>
      </c>
      <c r="AC33" s="32" t="s">
        <v>60</v>
      </c>
      <c r="AD33" s="30">
        <v>6</v>
      </c>
      <c r="AE33" s="31">
        <v>2</v>
      </c>
    </row>
    <row r="34" spans="1:31">
      <c r="A34" s="119"/>
      <c r="B34" s="32" t="s">
        <v>61</v>
      </c>
      <c r="C34" s="30">
        <v>9</v>
      </c>
      <c r="D34" s="31">
        <v>3</v>
      </c>
      <c r="E34" s="32" t="s">
        <v>62</v>
      </c>
      <c r="F34" s="30">
        <v>8</v>
      </c>
      <c r="G34" s="31">
        <v>2</v>
      </c>
      <c r="H34" s="32" t="s">
        <v>61</v>
      </c>
      <c r="I34" s="30">
        <v>3</v>
      </c>
      <c r="J34" s="31">
        <v>4</v>
      </c>
      <c r="K34" s="32" t="s">
        <v>62</v>
      </c>
      <c r="L34" s="30">
        <v>3</v>
      </c>
      <c r="M34" s="31">
        <v>4</v>
      </c>
      <c r="N34" s="32" t="s">
        <v>61</v>
      </c>
      <c r="O34" s="30">
        <v>13</v>
      </c>
      <c r="P34" s="31">
        <v>9</v>
      </c>
      <c r="Q34" s="32" t="s">
        <v>62</v>
      </c>
      <c r="R34" s="30">
        <v>13</v>
      </c>
      <c r="S34" s="31">
        <v>9</v>
      </c>
      <c r="T34" s="32" t="s">
        <v>61</v>
      </c>
      <c r="U34" s="30">
        <v>12</v>
      </c>
      <c r="V34" s="31">
        <v>4</v>
      </c>
      <c r="W34" s="32" t="s">
        <v>62</v>
      </c>
      <c r="X34" s="30">
        <v>12</v>
      </c>
      <c r="Y34" s="47">
        <v>4</v>
      </c>
      <c r="Z34" s="29" t="s">
        <v>61</v>
      </c>
      <c r="AA34" s="95">
        <v>8</v>
      </c>
      <c r="AB34" s="31">
        <v>3</v>
      </c>
      <c r="AC34" s="32" t="s">
        <v>62</v>
      </c>
      <c r="AD34" s="30">
        <v>8</v>
      </c>
      <c r="AE34" s="31">
        <v>3</v>
      </c>
    </row>
    <row r="35" spans="1:31" ht="15.75" thickBot="1">
      <c r="A35" s="120"/>
      <c r="B35" s="32" t="s">
        <v>63</v>
      </c>
      <c r="C35" s="30">
        <v>4</v>
      </c>
      <c r="D35" s="31">
        <v>5</v>
      </c>
      <c r="E35" s="32" t="s">
        <v>64</v>
      </c>
      <c r="F35" s="30">
        <v>4</v>
      </c>
      <c r="G35" s="31">
        <v>5</v>
      </c>
      <c r="H35" s="32" t="s">
        <v>63</v>
      </c>
      <c r="I35" s="30">
        <v>9</v>
      </c>
      <c r="J35" s="31">
        <v>3</v>
      </c>
      <c r="K35" s="32" t="s">
        <v>64</v>
      </c>
      <c r="L35" s="30">
        <v>9</v>
      </c>
      <c r="M35" s="31">
        <v>3</v>
      </c>
      <c r="N35" s="32" t="s">
        <v>63</v>
      </c>
      <c r="O35" s="30">
        <v>4</v>
      </c>
      <c r="P35" s="31">
        <v>5</v>
      </c>
      <c r="Q35" s="32" t="s">
        <v>64</v>
      </c>
      <c r="R35" s="30">
        <v>3</v>
      </c>
      <c r="S35" s="31">
        <v>5</v>
      </c>
      <c r="T35" s="32" t="s">
        <v>63</v>
      </c>
      <c r="U35" s="30">
        <v>14</v>
      </c>
      <c r="V35" s="31">
        <v>9</v>
      </c>
      <c r="W35" s="32" t="s">
        <v>64</v>
      </c>
      <c r="X35" s="38">
        <v>14</v>
      </c>
      <c r="Y35" s="98">
        <v>9</v>
      </c>
      <c r="Z35" s="37" t="s">
        <v>63</v>
      </c>
      <c r="AA35" s="95">
        <v>12</v>
      </c>
      <c r="AB35" s="31">
        <v>4</v>
      </c>
      <c r="AC35" s="32" t="s">
        <v>64</v>
      </c>
      <c r="AD35" s="30">
        <v>12</v>
      </c>
      <c r="AE35" s="31">
        <v>4</v>
      </c>
    </row>
    <row r="36" spans="1:31" ht="16.5" thickTop="1" thickBot="1">
      <c r="A36" s="116" t="s">
        <v>69</v>
      </c>
      <c r="B36" s="36"/>
      <c r="C36" s="22" t="s">
        <v>52</v>
      </c>
      <c r="D36" s="22" t="s">
        <v>53</v>
      </c>
      <c r="E36" s="36"/>
      <c r="F36" s="22" t="s">
        <v>52</v>
      </c>
      <c r="G36" s="22" t="s">
        <v>53</v>
      </c>
      <c r="H36" s="36"/>
      <c r="I36" s="22" t="s">
        <v>52</v>
      </c>
      <c r="J36" s="22" t="s">
        <v>53</v>
      </c>
      <c r="K36" s="36"/>
      <c r="L36" s="22" t="s">
        <v>52</v>
      </c>
      <c r="M36" s="22" t="s">
        <v>53</v>
      </c>
      <c r="N36" s="36"/>
      <c r="O36" s="22" t="s">
        <v>52</v>
      </c>
      <c r="P36" s="22" t="s">
        <v>53</v>
      </c>
      <c r="Q36" s="36"/>
      <c r="R36" s="22" t="s">
        <v>52</v>
      </c>
      <c r="S36" s="22" t="s">
        <v>53</v>
      </c>
      <c r="T36" s="36"/>
      <c r="U36" s="22" t="s">
        <v>52</v>
      </c>
      <c r="V36" s="22" t="s">
        <v>53</v>
      </c>
      <c r="W36" s="36"/>
      <c r="X36" s="22" t="s">
        <v>52</v>
      </c>
      <c r="Y36" s="22" t="s">
        <v>53</v>
      </c>
      <c r="Z36" s="99"/>
      <c r="AA36" s="36" t="s">
        <v>52</v>
      </c>
      <c r="AB36" s="22" t="s">
        <v>53</v>
      </c>
      <c r="AC36" s="36"/>
      <c r="AD36" s="22" t="s">
        <v>52</v>
      </c>
      <c r="AE36" s="22" t="s">
        <v>53</v>
      </c>
    </row>
    <row r="37" spans="1:31" ht="15" customHeight="1" thickTop="1">
      <c r="A37" s="119"/>
      <c r="B37" s="32" t="s">
        <v>55</v>
      </c>
      <c r="C37" s="30">
        <v>4</v>
      </c>
      <c r="D37" s="31">
        <v>3</v>
      </c>
      <c r="E37" s="32" t="s">
        <v>56</v>
      </c>
      <c r="F37" s="30">
        <v>4</v>
      </c>
      <c r="G37" s="31">
        <v>3</v>
      </c>
      <c r="H37" s="32" t="s">
        <v>55</v>
      </c>
      <c r="I37" s="30">
        <v>8</v>
      </c>
      <c r="J37" s="31">
        <v>0</v>
      </c>
      <c r="K37" s="32" t="s">
        <v>56</v>
      </c>
      <c r="L37" s="30">
        <v>3</v>
      </c>
      <c r="M37" s="31">
        <v>0</v>
      </c>
      <c r="N37" s="32" t="s">
        <v>55</v>
      </c>
      <c r="O37" s="30">
        <v>7</v>
      </c>
      <c r="P37" s="31">
        <v>3</v>
      </c>
      <c r="Q37" s="32" t="s">
        <v>56</v>
      </c>
      <c r="R37" s="30">
        <v>3</v>
      </c>
      <c r="S37" s="31">
        <v>2</v>
      </c>
      <c r="T37" s="32" t="s">
        <v>55</v>
      </c>
      <c r="U37" s="30">
        <v>4</v>
      </c>
      <c r="V37" s="31">
        <v>5</v>
      </c>
      <c r="W37" s="32" t="s">
        <v>56</v>
      </c>
      <c r="X37" s="25">
        <v>2</v>
      </c>
      <c r="Y37" s="97">
        <v>3</v>
      </c>
      <c r="Z37" s="24" t="s">
        <v>55</v>
      </c>
      <c r="AA37" s="94">
        <v>7</v>
      </c>
      <c r="AB37" s="28">
        <v>4</v>
      </c>
      <c r="AC37" s="26" t="s">
        <v>56</v>
      </c>
      <c r="AD37" s="27">
        <v>6</v>
      </c>
      <c r="AE37" s="28">
        <v>3</v>
      </c>
    </row>
    <row r="38" spans="1:31">
      <c r="A38" s="119"/>
      <c r="B38" s="32" t="s">
        <v>57</v>
      </c>
      <c r="C38" s="30">
        <v>2</v>
      </c>
      <c r="D38" s="31">
        <v>1</v>
      </c>
      <c r="E38" s="32" t="s">
        <v>58</v>
      </c>
      <c r="F38" s="30">
        <v>3</v>
      </c>
      <c r="G38" s="31">
        <v>1</v>
      </c>
      <c r="H38" s="32" t="s">
        <v>57</v>
      </c>
      <c r="I38" s="30">
        <v>3</v>
      </c>
      <c r="J38" s="31">
        <v>3</v>
      </c>
      <c r="K38" s="32" t="s">
        <v>58</v>
      </c>
      <c r="L38" s="30">
        <v>3</v>
      </c>
      <c r="M38" s="31">
        <v>3</v>
      </c>
      <c r="N38" s="32" t="s">
        <v>57</v>
      </c>
      <c r="O38" s="30">
        <v>1</v>
      </c>
      <c r="P38" s="31">
        <v>0</v>
      </c>
      <c r="Q38" s="32" t="s">
        <v>58</v>
      </c>
      <c r="R38" s="30">
        <v>1</v>
      </c>
      <c r="S38" s="31">
        <v>0</v>
      </c>
      <c r="T38" s="32" t="s">
        <v>57</v>
      </c>
      <c r="U38" s="30">
        <v>2</v>
      </c>
      <c r="V38" s="31">
        <v>2</v>
      </c>
      <c r="W38" s="32" t="s">
        <v>58</v>
      </c>
      <c r="X38" s="30">
        <v>2</v>
      </c>
      <c r="Y38" s="47">
        <v>2</v>
      </c>
      <c r="Z38" s="29" t="s">
        <v>57</v>
      </c>
      <c r="AA38" s="95">
        <v>2</v>
      </c>
      <c r="AB38" s="31">
        <v>2</v>
      </c>
      <c r="AC38" s="32" t="s">
        <v>58</v>
      </c>
      <c r="AD38" s="30">
        <v>2</v>
      </c>
      <c r="AE38" s="31">
        <v>2</v>
      </c>
    </row>
    <row r="39" spans="1:31">
      <c r="A39" s="119"/>
      <c r="B39" s="32" t="s">
        <v>59</v>
      </c>
      <c r="C39" s="30">
        <v>3</v>
      </c>
      <c r="D39" s="31">
        <v>1</v>
      </c>
      <c r="E39" s="32" t="s">
        <v>60</v>
      </c>
      <c r="F39" s="30">
        <v>3</v>
      </c>
      <c r="G39" s="31">
        <v>1</v>
      </c>
      <c r="H39" s="32" t="s">
        <v>59</v>
      </c>
      <c r="I39" s="30">
        <v>3</v>
      </c>
      <c r="J39" s="31">
        <v>1</v>
      </c>
      <c r="K39" s="32" t="s">
        <v>60</v>
      </c>
      <c r="L39" s="30">
        <v>3</v>
      </c>
      <c r="M39" s="31">
        <v>1</v>
      </c>
      <c r="N39" s="32" t="s">
        <v>59</v>
      </c>
      <c r="O39" s="30">
        <v>3</v>
      </c>
      <c r="P39" s="31">
        <v>3</v>
      </c>
      <c r="Q39" s="32" t="s">
        <v>60</v>
      </c>
      <c r="R39" s="30">
        <v>3</v>
      </c>
      <c r="S39" s="31">
        <v>3</v>
      </c>
      <c r="T39" s="32" t="s">
        <v>59</v>
      </c>
      <c r="U39" s="30">
        <v>1</v>
      </c>
      <c r="V39" s="31">
        <v>0</v>
      </c>
      <c r="W39" s="32" t="s">
        <v>60</v>
      </c>
      <c r="X39" s="30">
        <v>1</v>
      </c>
      <c r="Y39" s="47">
        <v>0</v>
      </c>
      <c r="Z39" s="29" t="s">
        <v>59</v>
      </c>
      <c r="AA39" s="95">
        <v>1</v>
      </c>
      <c r="AB39" s="31">
        <v>2</v>
      </c>
      <c r="AC39" s="32" t="s">
        <v>60</v>
      </c>
      <c r="AD39" s="30">
        <v>1</v>
      </c>
      <c r="AE39" s="31">
        <v>2</v>
      </c>
    </row>
    <row r="40" spans="1:31">
      <c r="A40" s="119"/>
      <c r="B40" s="32" t="s">
        <v>61</v>
      </c>
      <c r="C40" s="30">
        <v>1</v>
      </c>
      <c r="D40" s="31">
        <v>2</v>
      </c>
      <c r="E40" s="32" t="s">
        <v>62</v>
      </c>
      <c r="F40" s="30">
        <v>1</v>
      </c>
      <c r="G40" s="31">
        <v>2</v>
      </c>
      <c r="H40" s="32" t="s">
        <v>61</v>
      </c>
      <c r="I40" s="30">
        <v>3</v>
      </c>
      <c r="J40" s="31">
        <v>1</v>
      </c>
      <c r="K40" s="32" t="s">
        <v>62</v>
      </c>
      <c r="L40" s="30">
        <v>3</v>
      </c>
      <c r="M40" s="31">
        <v>1</v>
      </c>
      <c r="N40" s="32" t="s">
        <v>61</v>
      </c>
      <c r="O40" s="30">
        <v>3</v>
      </c>
      <c r="P40" s="31">
        <v>1</v>
      </c>
      <c r="Q40" s="32" t="s">
        <v>62</v>
      </c>
      <c r="R40" s="30">
        <v>3</v>
      </c>
      <c r="S40" s="31">
        <v>1</v>
      </c>
      <c r="T40" s="32" t="s">
        <v>61</v>
      </c>
      <c r="U40" s="30">
        <v>3</v>
      </c>
      <c r="V40" s="31">
        <v>3</v>
      </c>
      <c r="W40" s="32" t="s">
        <v>62</v>
      </c>
      <c r="X40" s="30">
        <v>3</v>
      </c>
      <c r="Y40" s="47">
        <v>3</v>
      </c>
      <c r="Z40" s="29" t="s">
        <v>61</v>
      </c>
      <c r="AA40" s="95">
        <v>1</v>
      </c>
      <c r="AB40" s="31">
        <v>0</v>
      </c>
      <c r="AC40" s="32" t="s">
        <v>62</v>
      </c>
      <c r="AD40" s="30">
        <v>1</v>
      </c>
      <c r="AE40" s="31">
        <v>0</v>
      </c>
    </row>
    <row r="41" spans="1:31" ht="15.75" thickBot="1">
      <c r="A41" s="120"/>
      <c r="B41" s="32" t="s">
        <v>63</v>
      </c>
      <c r="C41" s="30">
        <v>2</v>
      </c>
      <c r="D41" s="31">
        <v>1</v>
      </c>
      <c r="E41" s="32" t="s">
        <v>64</v>
      </c>
      <c r="F41" s="30">
        <v>2</v>
      </c>
      <c r="G41" s="31">
        <v>1</v>
      </c>
      <c r="H41" s="32" t="s">
        <v>63</v>
      </c>
      <c r="I41" s="30">
        <v>0</v>
      </c>
      <c r="J41" s="31">
        <v>4</v>
      </c>
      <c r="K41" s="32" t="s">
        <v>64</v>
      </c>
      <c r="L41" s="30">
        <v>1</v>
      </c>
      <c r="M41" s="31">
        <v>3</v>
      </c>
      <c r="N41" s="32" t="s">
        <v>63</v>
      </c>
      <c r="O41" s="30">
        <v>3</v>
      </c>
      <c r="P41" s="31">
        <v>1</v>
      </c>
      <c r="Q41" s="32" t="s">
        <v>64</v>
      </c>
      <c r="R41" s="30">
        <v>3</v>
      </c>
      <c r="S41" s="31">
        <v>1</v>
      </c>
      <c r="T41" s="32" t="s">
        <v>63</v>
      </c>
      <c r="U41" s="30">
        <v>3</v>
      </c>
      <c r="V41" s="31">
        <v>1</v>
      </c>
      <c r="W41" s="32" t="s">
        <v>64</v>
      </c>
      <c r="X41" s="38">
        <v>3</v>
      </c>
      <c r="Y41" s="98">
        <v>1</v>
      </c>
      <c r="Z41" s="37" t="s">
        <v>63</v>
      </c>
      <c r="AA41" s="95">
        <v>3</v>
      </c>
      <c r="AB41" s="31">
        <v>3</v>
      </c>
      <c r="AC41" s="32" t="s">
        <v>64</v>
      </c>
      <c r="AD41" s="30">
        <v>3</v>
      </c>
      <c r="AE41" s="31">
        <v>3</v>
      </c>
    </row>
    <row r="42" spans="1:31" ht="16.5" customHeight="1" thickTop="1" thickBot="1">
      <c r="A42" s="125" t="s">
        <v>70</v>
      </c>
      <c r="B42" s="22"/>
      <c r="C42" s="22" t="s">
        <v>52</v>
      </c>
      <c r="D42" s="22" t="s">
        <v>53</v>
      </c>
      <c r="E42" s="36"/>
      <c r="F42" s="22" t="s">
        <v>52</v>
      </c>
      <c r="G42" s="22" t="s">
        <v>53</v>
      </c>
      <c r="H42" s="36"/>
      <c r="I42" s="22" t="s">
        <v>52</v>
      </c>
      <c r="J42" s="22" t="s">
        <v>53</v>
      </c>
      <c r="K42" s="36"/>
      <c r="L42" s="22" t="s">
        <v>52</v>
      </c>
      <c r="M42" s="22" t="s">
        <v>53</v>
      </c>
      <c r="N42" s="36"/>
      <c r="O42" s="22" t="s">
        <v>52</v>
      </c>
      <c r="P42" s="22" t="s">
        <v>53</v>
      </c>
      <c r="Q42" s="36"/>
      <c r="R42" s="22" t="s">
        <v>52</v>
      </c>
      <c r="S42" s="22" t="s">
        <v>53</v>
      </c>
      <c r="T42" s="36"/>
      <c r="U42" s="22" t="s">
        <v>52</v>
      </c>
      <c r="V42" s="22" t="s">
        <v>53</v>
      </c>
      <c r="W42" s="36"/>
      <c r="X42" s="22" t="s">
        <v>52</v>
      </c>
      <c r="Y42" s="22" t="s">
        <v>53</v>
      </c>
      <c r="Z42" s="99"/>
      <c r="AA42" s="36" t="s">
        <v>52</v>
      </c>
      <c r="AB42" s="22" t="s">
        <v>53</v>
      </c>
      <c r="AC42" s="36"/>
      <c r="AD42" s="22" t="s">
        <v>52</v>
      </c>
      <c r="AE42" s="22" t="s">
        <v>53</v>
      </c>
    </row>
    <row r="43" spans="1:31" ht="15.75" thickTop="1">
      <c r="A43" s="126"/>
      <c r="B43" s="29" t="s">
        <v>55</v>
      </c>
      <c r="C43" s="30">
        <v>17</v>
      </c>
      <c r="D43" s="31">
        <v>4</v>
      </c>
      <c r="E43" s="32" t="s">
        <v>56</v>
      </c>
      <c r="F43" s="30">
        <v>11</v>
      </c>
      <c r="G43" s="31">
        <v>4</v>
      </c>
      <c r="H43" s="32" t="s">
        <v>55</v>
      </c>
      <c r="I43" s="30">
        <v>22</v>
      </c>
      <c r="J43" s="31">
        <v>15</v>
      </c>
      <c r="K43" s="32" t="s">
        <v>56</v>
      </c>
      <c r="L43" s="30">
        <v>19</v>
      </c>
      <c r="M43" s="47">
        <v>13</v>
      </c>
      <c r="N43" s="29" t="s">
        <v>55</v>
      </c>
      <c r="O43" s="30">
        <v>11</v>
      </c>
      <c r="P43" s="31">
        <v>10</v>
      </c>
      <c r="Q43" s="32" t="s">
        <v>56</v>
      </c>
      <c r="R43" s="30">
        <v>7</v>
      </c>
      <c r="S43" s="47">
        <v>4</v>
      </c>
      <c r="T43" s="29" t="s">
        <v>55</v>
      </c>
      <c r="U43" s="30">
        <v>17</v>
      </c>
      <c r="V43" s="31">
        <v>4</v>
      </c>
      <c r="W43" s="32" t="s">
        <v>56</v>
      </c>
      <c r="X43" s="30">
        <v>19</v>
      </c>
      <c r="Y43" s="47">
        <v>6</v>
      </c>
      <c r="Z43" s="29" t="s">
        <v>55</v>
      </c>
      <c r="AA43" s="95">
        <v>19</v>
      </c>
      <c r="AB43" s="31">
        <v>8</v>
      </c>
      <c r="AC43" s="32" t="s">
        <v>56</v>
      </c>
      <c r="AD43" s="30">
        <v>11</v>
      </c>
      <c r="AE43" s="31">
        <v>2</v>
      </c>
    </row>
    <row r="44" spans="1:31">
      <c r="A44" s="126"/>
      <c r="B44" s="29" t="s">
        <v>57</v>
      </c>
      <c r="C44" s="30"/>
      <c r="D44" s="31"/>
      <c r="E44" s="32" t="s">
        <v>58</v>
      </c>
      <c r="F44" s="30"/>
      <c r="G44" s="31"/>
      <c r="H44" s="32" t="s">
        <v>57</v>
      </c>
      <c r="I44" s="30">
        <v>4</v>
      </c>
      <c r="J44" s="31">
        <v>4</v>
      </c>
      <c r="K44" s="32" t="s">
        <v>58</v>
      </c>
      <c r="L44" s="30">
        <v>4</v>
      </c>
      <c r="M44" s="47">
        <v>4</v>
      </c>
      <c r="N44" s="29" t="s">
        <v>57</v>
      </c>
      <c r="O44" s="30">
        <v>14</v>
      </c>
      <c r="P44" s="31">
        <v>12</v>
      </c>
      <c r="Q44" s="32" t="s">
        <v>58</v>
      </c>
      <c r="R44" s="30">
        <v>14</v>
      </c>
      <c r="S44" s="47">
        <v>12</v>
      </c>
      <c r="T44" s="29" t="s">
        <v>57</v>
      </c>
      <c r="U44" s="30">
        <v>8</v>
      </c>
      <c r="V44" s="31">
        <v>4</v>
      </c>
      <c r="W44" s="32" t="s">
        <v>58</v>
      </c>
      <c r="X44" s="30">
        <v>5</v>
      </c>
      <c r="Y44" s="47">
        <v>3</v>
      </c>
      <c r="Z44" s="29" t="s">
        <v>57</v>
      </c>
      <c r="AA44" s="95">
        <v>16</v>
      </c>
      <c r="AB44" s="31">
        <v>5</v>
      </c>
      <c r="AC44" s="32" t="s">
        <v>58</v>
      </c>
      <c r="AD44" s="30">
        <v>15</v>
      </c>
      <c r="AE44" s="31">
        <v>4</v>
      </c>
    </row>
    <row r="45" spans="1:31">
      <c r="A45" s="126"/>
      <c r="B45" s="29" t="s">
        <v>59</v>
      </c>
      <c r="C45" s="30"/>
      <c r="D45" s="31"/>
      <c r="E45" s="32" t="s">
        <v>60</v>
      </c>
      <c r="F45" s="30"/>
      <c r="G45" s="31"/>
      <c r="H45" s="32" t="s">
        <v>59</v>
      </c>
      <c r="I45" s="30"/>
      <c r="J45" s="31"/>
      <c r="K45" s="32" t="s">
        <v>60</v>
      </c>
      <c r="L45" s="30"/>
      <c r="M45" s="31"/>
      <c r="N45" s="29" t="s">
        <v>59</v>
      </c>
      <c r="O45" s="30">
        <v>4</v>
      </c>
      <c r="P45" s="31">
        <v>4</v>
      </c>
      <c r="Q45" s="32" t="s">
        <v>60</v>
      </c>
      <c r="R45" s="30">
        <v>4</v>
      </c>
      <c r="S45" s="47">
        <v>4</v>
      </c>
      <c r="T45" s="29" t="s">
        <v>59</v>
      </c>
      <c r="U45" s="30">
        <v>10</v>
      </c>
      <c r="V45" s="31">
        <v>7</v>
      </c>
      <c r="W45" s="32" t="s">
        <v>60</v>
      </c>
      <c r="X45" s="30">
        <v>9</v>
      </c>
      <c r="Y45" s="47">
        <v>6</v>
      </c>
      <c r="Z45" s="29" t="s">
        <v>59</v>
      </c>
      <c r="AA45" s="95">
        <v>5</v>
      </c>
      <c r="AB45" s="31">
        <v>3</v>
      </c>
      <c r="AC45" s="32" t="s">
        <v>60</v>
      </c>
      <c r="AD45" s="30">
        <v>5</v>
      </c>
      <c r="AE45" s="31">
        <v>3</v>
      </c>
    </row>
    <row r="46" spans="1:31">
      <c r="A46" s="126"/>
      <c r="B46" s="29" t="s">
        <v>61</v>
      </c>
      <c r="C46" s="30"/>
      <c r="D46" s="31"/>
      <c r="E46" s="32" t="s">
        <v>62</v>
      </c>
      <c r="F46" s="30"/>
      <c r="G46" s="31"/>
      <c r="H46" s="32" t="s">
        <v>61</v>
      </c>
      <c r="I46" s="30"/>
      <c r="J46" s="31"/>
      <c r="K46" s="32" t="s">
        <v>62</v>
      </c>
      <c r="L46" s="30"/>
      <c r="M46" s="31"/>
      <c r="N46" s="32" t="s">
        <v>61</v>
      </c>
      <c r="O46" s="30"/>
      <c r="P46" s="31"/>
      <c r="Q46" s="32" t="s">
        <v>62</v>
      </c>
      <c r="R46" s="30"/>
      <c r="S46" s="31"/>
      <c r="T46" s="29" t="s">
        <v>61</v>
      </c>
      <c r="U46" s="30">
        <v>4</v>
      </c>
      <c r="V46" s="31">
        <v>4</v>
      </c>
      <c r="W46" s="32" t="s">
        <v>62</v>
      </c>
      <c r="X46" s="30">
        <v>4</v>
      </c>
      <c r="Y46" s="47">
        <v>4</v>
      </c>
      <c r="Z46" s="29" t="s">
        <v>61</v>
      </c>
      <c r="AA46" s="95">
        <v>9</v>
      </c>
      <c r="AB46" s="31">
        <v>6</v>
      </c>
      <c r="AC46" s="32" t="s">
        <v>62</v>
      </c>
      <c r="AD46" s="30">
        <v>9</v>
      </c>
      <c r="AE46" s="31">
        <v>6</v>
      </c>
    </row>
    <row r="47" spans="1:31" ht="15.75" thickBot="1">
      <c r="A47" s="127"/>
      <c r="B47" s="37" t="s">
        <v>63</v>
      </c>
      <c r="C47" s="38"/>
      <c r="D47" s="39"/>
      <c r="E47" s="40" t="s">
        <v>64</v>
      </c>
      <c r="F47" s="38"/>
      <c r="G47" s="39"/>
      <c r="H47" s="40" t="s">
        <v>63</v>
      </c>
      <c r="I47" s="38"/>
      <c r="J47" s="39"/>
      <c r="K47" s="40" t="s">
        <v>64</v>
      </c>
      <c r="L47" s="38"/>
      <c r="M47" s="39"/>
      <c r="N47" s="40" t="s">
        <v>63</v>
      </c>
      <c r="O47" s="38"/>
      <c r="P47" s="39"/>
      <c r="Q47" s="40" t="s">
        <v>64</v>
      </c>
      <c r="R47" s="38"/>
      <c r="S47" s="39"/>
      <c r="T47" s="40" t="s">
        <v>63</v>
      </c>
      <c r="U47" s="38"/>
      <c r="V47" s="39"/>
      <c r="W47" s="40" t="s">
        <v>64</v>
      </c>
      <c r="X47" s="38"/>
      <c r="Y47" s="98"/>
      <c r="Z47" s="37" t="s">
        <v>63</v>
      </c>
      <c r="AA47" s="100">
        <v>4</v>
      </c>
      <c r="AB47" s="39">
        <v>4</v>
      </c>
      <c r="AC47" s="40" t="s">
        <v>64</v>
      </c>
      <c r="AD47" s="38">
        <v>4</v>
      </c>
      <c r="AE47" s="39">
        <v>4</v>
      </c>
    </row>
    <row r="48" spans="1:31" ht="16.5" customHeight="1" thickTop="1" thickBot="1">
      <c r="A48" s="112" t="s">
        <v>102</v>
      </c>
      <c r="B48" s="22"/>
      <c r="C48" s="22" t="s">
        <v>52</v>
      </c>
      <c r="D48" s="22" t="s">
        <v>53</v>
      </c>
      <c r="E48" s="36"/>
      <c r="F48" s="22" t="s">
        <v>52</v>
      </c>
      <c r="G48" s="22" t="s">
        <v>53</v>
      </c>
      <c r="H48" s="36"/>
      <c r="I48" s="22" t="s">
        <v>52</v>
      </c>
      <c r="J48" s="22" t="s">
        <v>53</v>
      </c>
      <c r="K48" s="36"/>
      <c r="L48" s="22" t="s">
        <v>52</v>
      </c>
      <c r="M48" s="22" t="s">
        <v>53</v>
      </c>
      <c r="N48" s="36"/>
      <c r="O48" s="22" t="s">
        <v>52</v>
      </c>
      <c r="P48" s="22" t="s">
        <v>53</v>
      </c>
      <c r="Q48" s="36"/>
      <c r="R48" s="22" t="s">
        <v>52</v>
      </c>
      <c r="S48" s="22" t="s">
        <v>53</v>
      </c>
      <c r="T48" s="36"/>
      <c r="U48" s="22" t="s">
        <v>52</v>
      </c>
      <c r="V48" s="22" t="s">
        <v>53</v>
      </c>
      <c r="W48" s="36"/>
      <c r="X48" s="22" t="s">
        <v>52</v>
      </c>
      <c r="Y48" s="22" t="s">
        <v>53</v>
      </c>
      <c r="Z48" s="99"/>
      <c r="AA48" s="36" t="s">
        <v>52</v>
      </c>
      <c r="AB48" s="22" t="s">
        <v>53</v>
      </c>
      <c r="AC48" s="36"/>
      <c r="AD48" s="22" t="s">
        <v>52</v>
      </c>
      <c r="AE48" s="22" t="s">
        <v>53</v>
      </c>
    </row>
    <row r="49" spans="1:31" ht="15.75" thickTop="1">
      <c r="A49" s="113"/>
      <c r="B49" s="29" t="s">
        <v>55</v>
      </c>
      <c r="C49" s="30">
        <v>10</v>
      </c>
      <c r="D49" s="31">
        <v>2</v>
      </c>
      <c r="E49" s="32" t="s">
        <v>56</v>
      </c>
      <c r="F49" s="30">
        <v>9</v>
      </c>
      <c r="G49" s="31">
        <v>2</v>
      </c>
      <c r="H49" s="32" t="s">
        <v>55</v>
      </c>
      <c r="I49" s="30">
        <v>6</v>
      </c>
      <c r="J49" s="31">
        <v>2</v>
      </c>
      <c r="K49" s="32" t="s">
        <v>56</v>
      </c>
      <c r="L49" s="30">
        <v>5</v>
      </c>
      <c r="M49" s="47">
        <v>2</v>
      </c>
      <c r="N49" s="29" t="s">
        <v>55</v>
      </c>
      <c r="O49" s="30">
        <v>6</v>
      </c>
      <c r="P49" s="31">
        <v>4</v>
      </c>
      <c r="Q49" s="32" t="s">
        <v>56</v>
      </c>
      <c r="R49" s="30">
        <v>6</v>
      </c>
      <c r="S49" s="47">
        <v>4</v>
      </c>
      <c r="T49" s="29" t="s">
        <v>55</v>
      </c>
      <c r="U49" s="30">
        <v>5</v>
      </c>
      <c r="V49" s="31">
        <v>4</v>
      </c>
      <c r="W49" s="32" t="s">
        <v>56</v>
      </c>
      <c r="X49" s="30">
        <v>5</v>
      </c>
      <c r="Y49" s="47">
        <v>4</v>
      </c>
      <c r="Z49" s="29" t="s">
        <v>55</v>
      </c>
      <c r="AA49" s="95">
        <v>3</v>
      </c>
      <c r="AB49" s="31">
        <v>1</v>
      </c>
      <c r="AC49" s="32" t="s">
        <v>56</v>
      </c>
      <c r="AD49" s="30">
        <v>3</v>
      </c>
      <c r="AE49" s="31">
        <v>1</v>
      </c>
    </row>
    <row r="50" spans="1:31" ht="15.75" thickBot="1">
      <c r="A50" s="114"/>
      <c r="B50" s="37" t="s">
        <v>57</v>
      </c>
      <c r="C50" s="38">
        <v>5</v>
      </c>
      <c r="D50" s="39">
        <v>0</v>
      </c>
      <c r="E50" s="40" t="s">
        <v>58</v>
      </c>
      <c r="F50" s="38">
        <v>5</v>
      </c>
      <c r="G50" s="39">
        <v>0</v>
      </c>
      <c r="H50" s="40" t="s">
        <v>57</v>
      </c>
      <c r="I50" s="38">
        <v>9</v>
      </c>
      <c r="J50" s="39">
        <v>2</v>
      </c>
      <c r="K50" s="40" t="s">
        <v>58</v>
      </c>
      <c r="L50" s="38">
        <v>9</v>
      </c>
      <c r="M50" s="98">
        <v>2</v>
      </c>
      <c r="N50" s="37" t="s">
        <v>57</v>
      </c>
      <c r="O50" s="38">
        <v>5</v>
      </c>
      <c r="P50" s="39">
        <v>2</v>
      </c>
      <c r="Q50" s="40" t="s">
        <v>58</v>
      </c>
      <c r="R50" s="38">
        <v>5</v>
      </c>
      <c r="S50" s="98">
        <v>2</v>
      </c>
      <c r="T50" s="37" t="s">
        <v>57</v>
      </c>
      <c r="U50" s="38">
        <v>6</v>
      </c>
      <c r="V50" s="39">
        <v>4</v>
      </c>
      <c r="W50" s="40" t="s">
        <v>58</v>
      </c>
      <c r="X50" s="38">
        <v>6</v>
      </c>
      <c r="Y50" s="98">
        <v>4</v>
      </c>
      <c r="Z50" s="37" t="s">
        <v>57</v>
      </c>
      <c r="AA50" s="100">
        <v>5</v>
      </c>
      <c r="AB50" s="39">
        <v>4</v>
      </c>
      <c r="AC50" s="40" t="s">
        <v>58</v>
      </c>
      <c r="AD50" s="38">
        <v>5</v>
      </c>
      <c r="AE50" s="39">
        <v>4</v>
      </c>
    </row>
    <row r="51" spans="1:31" ht="16.5" thickTop="1" thickBot="1">
      <c r="A51" s="112" t="s">
        <v>103</v>
      </c>
      <c r="B51" s="22"/>
      <c r="C51" s="22" t="s">
        <v>52</v>
      </c>
      <c r="D51" s="22" t="s">
        <v>53</v>
      </c>
      <c r="E51" s="36"/>
      <c r="F51" s="22" t="s">
        <v>52</v>
      </c>
      <c r="G51" s="22" t="s">
        <v>53</v>
      </c>
      <c r="H51" s="36"/>
      <c r="I51" s="22" t="s">
        <v>52</v>
      </c>
      <c r="J51" s="22" t="s">
        <v>53</v>
      </c>
      <c r="K51" s="36"/>
      <c r="L51" s="22" t="s">
        <v>52</v>
      </c>
      <c r="M51" s="22" t="s">
        <v>53</v>
      </c>
      <c r="N51" s="36"/>
      <c r="O51" s="22" t="s">
        <v>52</v>
      </c>
      <c r="P51" s="22" t="s">
        <v>53</v>
      </c>
      <c r="Q51" s="36"/>
      <c r="R51" s="22" t="s">
        <v>52</v>
      </c>
      <c r="S51" s="22" t="s">
        <v>53</v>
      </c>
      <c r="T51" s="36"/>
      <c r="U51" s="22" t="s">
        <v>52</v>
      </c>
      <c r="V51" s="22" t="s">
        <v>53</v>
      </c>
      <c r="W51" s="36"/>
      <c r="X51" s="22" t="s">
        <v>52</v>
      </c>
      <c r="Y51" s="22" t="s">
        <v>53</v>
      </c>
      <c r="Z51" s="99"/>
      <c r="AA51" s="36" t="s">
        <v>52</v>
      </c>
      <c r="AB51" s="22" t="s">
        <v>53</v>
      </c>
      <c r="AC51" s="36"/>
      <c r="AD51" s="22" t="s">
        <v>52</v>
      </c>
      <c r="AE51" s="22" t="s">
        <v>53</v>
      </c>
    </row>
    <row r="52" spans="1:31" ht="15.75" thickTop="1">
      <c r="A52" s="113"/>
      <c r="B52" s="29" t="s">
        <v>55</v>
      </c>
      <c r="C52" s="30">
        <v>1</v>
      </c>
      <c r="D52" s="31">
        <v>0</v>
      </c>
      <c r="E52" s="32" t="s">
        <v>56</v>
      </c>
      <c r="F52" s="30">
        <v>1</v>
      </c>
      <c r="G52" s="31">
        <v>0</v>
      </c>
      <c r="H52" s="32" t="s">
        <v>55</v>
      </c>
      <c r="I52" s="30">
        <v>2</v>
      </c>
      <c r="J52" s="31">
        <v>0</v>
      </c>
      <c r="K52" s="32" t="s">
        <v>56</v>
      </c>
      <c r="L52" s="30">
        <v>2</v>
      </c>
      <c r="M52" s="47">
        <v>0</v>
      </c>
      <c r="N52" s="29" t="s">
        <v>55</v>
      </c>
      <c r="O52" s="30">
        <v>0</v>
      </c>
      <c r="P52" s="31">
        <v>1</v>
      </c>
      <c r="Q52" s="32" t="s">
        <v>56</v>
      </c>
      <c r="R52" s="30">
        <v>0</v>
      </c>
      <c r="S52" s="47">
        <v>1</v>
      </c>
      <c r="T52" s="29" t="s">
        <v>55</v>
      </c>
      <c r="U52" s="30">
        <v>3</v>
      </c>
      <c r="V52" s="31">
        <v>4</v>
      </c>
      <c r="W52" s="32" t="s">
        <v>56</v>
      </c>
      <c r="X52" s="30">
        <v>3</v>
      </c>
      <c r="Y52" s="47">
        <v>3</v>
      </c>
      <c r="Z52" s="29" t="s">
        <v>55</v>
      </c>
      <c r="AA52" s="95">
        <v>3</v>
      </c>
      <c r="AB52" s="31">
        <v>3</v>
      </c>
      <c r="AC52" s="32" t="s">
        <v>56</v>
      </c>
      <c r="AD52" s="30">
        <v>3</v>
      </c>
      <c r="AE52" s="31">
        <v>3</v>
      </c>
    </row>
    <row r="53" spans="1:31" ht="15.75" thickBot="1">
      <c r="A53" s="114"/>
      <c r="B53" s="37" t="s">
        <v>57</v>
      </c>
      <c r="C53" s="38">
        <v>2</v>
      </c>
      <c r="D53" s="39">
        <v>1</v>
      </c>
      <c r="E53" s="40" t="s">
        <v>58</v>
      </c>
      <c r="F53" s="38">
        <v>2</v>
      </c>
      <c r="G53" s="39">
        <v>1</v>
      </c>
      <c r="H53" s="40" t="s">
        <v>57</v>
      </c>
      <c r="I53" s="38">
        <v>1</v>
      </c>
      <c r="J53" s="39">
        <v>0</v>
      </c>
      <c r="K53" s="40" t="s">
        <v>58</v>
      </c>
      <c r="L53" s="38">
        <v>3</v>
      </c>
      <c r="M53" s="98">
        <v>0</v>
      </c>
      <c r="N53" s="37" t="s">
        <v>57</v>
      </c>
      <c r="O53" s="38">
        <v>2</v>
      </c>
      <c r="P53" s="39">
        <v>0</v>
      </c>
      <c r="Q53" s="40" t="s">
        <v>58</v>
      </c>
      <c r="R53" s="38">
        <v>2</v>
      </c>
      <c r="S53" s="98">
        <v>0</v>
      </c>
      <c r="T53" s="37" t="s">
        <v>57</v>
      </c>
      <c r="U53" s="38">
        <v>0</v>
      </c>
      <c r="V53" s="39">
        <v>1</v>
      </c>
      <c r="W53" s="40" t="s">
        <v>58</v>
      </c>
      <c r="X53" s="38">
        <v>0</v>
      </c>
      <c r="Y53" s="98">
        <v>1</v>
      </c>
      <c r="Z53" s="37" t="s">
        <v>57</v>
      </c>
      <c r="AA53" s="100">
        <v>3</v>
      </c>
      <c r="AB53" s="39">
        <v>3</v>
      </c>
      <c r="AC53" s="40" t="s">
        <v>58</v>
      </c>
      <c r="AD53" s="38">
        <v>3</v>
      </c>
      <c r="AE53" s="39">
        <v>3</v>
      </c>
    </row>
    <row r="54" spans="1:31" ht="15.75" thickTop="1"/>
  </sheetData>
  <mergeCells count="26">
    <mergeCell ref="H4:M4"/>
    <mergeCell ref="N4:S4"/>
    <mergeCell ref="Z4:AE4"/>
    <mergeCell ref="H5:J5"/>
    <mergeCell ref="K5:M5"/>
    <mergeCell ref="A36:A41"/>
    <mergeCell ref="A30:A35"/>
    <mergeCell ref="A24:A29"/>
    <mergeCell ref="A12:A17"/>
    <mergeCell ref="B4:G4"/>
    <mergeCell ref="A48:A50"/>
    <mergeCell ref="A51:A53"/>
    <mergeCell ref="A2:AE2"/>
    <mergeCell ref="A7:A11"/>
    <mergeCell ref="A18:A23"/>
    <mergeCell ref="T4:Y4"/>
    <mergeCell ref="W5:Y5"/>
    <mergeCell ref="A42:A47"/>
    <mergeCell ref="N5:P5"/>
    <mergeCell ref="Q5:S5"/>
    <mergeCell ref="T5:V5"/>
    <mergeCell ref="B5:D5"/>
    <mergeCell ref="E5:G5"/>
    <mergeCell ref="Z5:AB5"/>
    <mergeCell ref="AC5:AE5"/>
    <mergeCell ref="A4:A6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612BB8-3802-4714-9FA0-C7285144B4F2}">
  <dimension ref="A2:AE35"/>
  <sheetViews>
    <sheetView workbookViewId="0">
      <selection activeCell="A2" sqref="A2:AE2"/>
    </sheetView>
  </sheetViews>
  <sheetFormatPr baseColWidth="10" defaultRowHeight="15"/>
  <cols>
    <col min="1" max="1" width="20.7109375" style="41" customWidth="1"/>
    <col min="2" max="2" width="4.7109375" customWidth="1"/>
    <col min="3" max="4" width="5.7109375" customWidth="1"/>
    <col min="5" max="31" width="4.7109375" customWidth="1"/>
    <col min="32" max="32" width="6.28515625" customWidth="1"/>
  </cols>
  <sheetData>
    <row r="2" spans="1:31" ht="15.75">
      <c r="A2" s="115" t="s">
        <v>71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</row>
    <row r="3" spans="1:31" ht="15.75" thickBot="1"/>
    <row r="4" spans="1:31" s="42" customFormat="1" ht="16.5" customHeight="1" thickTop="1" thickBot="1">
      <c r="A4" s="135" t="s">
        <v>95</v>
      </c>
      <c r="B4" s="121" t="s">
        <v>72</v>
      </c>
      <c r="C4" s="122"/>
      <c r="D4" s="122"/>
      <c r="E4" s="122"/>
      <c r="F4" s="122"/>
      <c r="G4" s="123"/>
      <c r="H4" s="121" t="s">
        <v>43</v>
      </c>
      <c r="I4" s="122"/>
      <c r="J4" s="122"/>
      <c r="K4" s="122"/>
      <c r="L4" s="122"/>
      <c r="M4" s="123"/>
      <c r="N4" s="121" t="s">
        <v>44</v>
      </c>
      <c r="O4" s="122"/>
      <c r="P4" s="122"/>
      <c r="Q4" s="122"/>
      <c r="R4" s="122"/>
      <c r="S4" s="123"/>
      <c r="T4" s="121" t="s">
        <v>80</v>
      </c>
      <c r="U4" s="122"/>
      <c r="V4" s="122"/>
      <c r="W4" s="122"/>
      <c r="X4" s="122"/>
      <c r="Y4" s="123"/>
      <c r="Z4" s="121" t="s">
        <v>82</v>
      </c>
      <c r="AA4" s="122"/>
      <c r="AB4" s="122"/>
      <c r="AC4" s="122"/>
      <c r="AD4" s="122"/>
      <c r="AE4" s="123"/>
    </row>
    <row r="5" spans="1:31" s="43" customFormat="1" ht="13.5" thickTop="1" thickBot="1">
      <c r="A5" s="136"/>
      <c r="B5" s="124" t="s">
        <v>45</v>
      </c>
      <c r="C5" s="124"/>
      <c r="D5" s="124"/>
      <c r="E5" s="124" t="s">
        <v>46</v>
      </c>
      <c r="F5" s="124"/>
      <c r="G5" s="124"/>
      <c r="H5" s="124" t="s">
        <v>47</v>
      </c>
      <c r="I5" s="124"/>
      <c r="J5" s="124"/>
      <c r="K5" s="124" t="s">
        <v>48</v>
      </c>
      <c r="L5" s="124"/>
      <c r="M5" s="124"/>
      <c r="N5" s="124" t="s">
        <v>49</v>
      </c>
      <c r="O5" s="124"/>
      <c r="P5" s="124"/>
      <c r="Q5" s="124" t="s">
        <v>50</v>
      </c>
      <c r="R5" s="124"/>
      <c r="S5" s="124"/>
      <c r="T5" s="124" t="s">
        <v>51</v>
      </c>
      <c r="U5" s="124"/>
      <c r="V5" s="124"/>
      <c r="W5" s="124" t="s">
        <v>81</v>
      </c>
      <c r="X5" s="124"/>
      <c r="Y5" s="124"/>
      <c r="Z5" s="124" t="s">
        <v>83</v>
      </c>
      <c r="AA5" s="124"/>
      <c r="AB5" s="124"/>
      <c r="AC5" s="124" t="s">
        <v>84</v>
      </c>
      <c r="AD5" s="124"/>
      <c r="AE5" s="124"/>
    </row>
    <row r="6" spans="1:31" s="23" customFormat="1" ht="16.5" thickTop="1" thickBot="1">
      <c r="A6" s="137"/>
      <c r="B6" s="46"/>
      <c r="C6" s="22" t="s">
        <v>52</v>
      </c>
      <c r="D6" s="22" t="s">
        <v>53</v>
      </c>
      <c r="E6" s="22"/>
      <c r="F6" s="22" t="s">
        <v>52</v>
      </c>
      <c r="G6" s="22" t="s">
        <v>53</v>
      </c>
      <c r="H6" s="22"/>
      <c r="I6" s="22" t="s">
        <v>52</v>
      </c>
      <c r="J6" s="22" t="s">
        <v>53</v>
      </c>
      <c r="K6" s="22"/>
      <c r="L6" s="22" t="s">
        <v>52</v>
      </c>
      <c r="M6" s="22" t="s">
        <v>53</v>
      </c>
      <c r="N6" s="22"/>
      <c r="O6" s="22" t="s">
        <v>52</v>
      </c>
      <c r="P6" s="22" t="s">
        <v>53</v>
      </c>
      <c r="Q6" s="22"/>
      <c r="R6" s="22" t="s">
        <v>52</v>
      </c>
      <c r="S6" s="22" t="s">
        <v>53</v>
      </c>
      <c r="T6" s="22"/>
      <c r="U6" s="22" t="s">
        <v>52</v>
      </c>
      <c r="V6" s="22" t="s">
        <v>53</v>
      </c>
      <c r="W6" s="22"/>
      <c r="X6" s="22" t="s">
        <v>52</v>
      </c>
      <c r="Y6" s="22" t="s">
        <v>53</v>
      </c>
      <c r="Z6" s="22"/>
      <c r="AA6" s="22" t="s">
        <v>52</v>
      </c>
      <c r="AB6" s="22" t="s">
        <v>53</v>
      </c>
      <c r="AC6" s="22"/>
      <c r="AD6" s="22" t="s">
        <v>52</v>
      </c>
      <c r="AE6" s="22" t="s">
        <v>53</v>
      </c>
    </row>
    <row r="7" spans="1:31" ht="15" customHeight="1" thickTop="1">
      <c r="A7" s="117" t="s">
        <v>73</v>
      </c>
      <c r="B7" s="68" t="s">
        <v>55</v>
      </c>
      <c r="C7" s="69">
        <v>3</v>
      </c>
      <c r="D7" s="70">
        <v>3</v>
      </c>
      <c r="E7" s="71" t="s">
        <v>56</v>
      </c>
      <c r="F7" s="72">
        <v>2</v>
      </c>
      <c r="G7" s="73">
        <v>0</v>
      </c>
      <c r="H7" s="71" t="s">
        <v>55</v>
      </c>
      <c r="I7" s="74">
        <v>3</v>
      </c>
      <c r="J7" s="74">
        <v>1</v>
      </c>
      <c r="K7" s="71" t="s">
        <v>56</v>
      </c>
      <c r="L7" s="74">
        <v>1</v>
      </c>
      <c r="M7" s="74">
        <v>1</v>
      </c>
      <c r="N7" s="71" t="s">
        <v>55</v>
      </c>
      <c r="O7" s="74">
        <v>4</v>
      </c>
      <c r="P7" s="74">
        <v>0</v>
      </c>
      <c r="Q7" s="71" t="s">
        <v>56</v>
      </c>
      <c r="R7" s="75">
        <v>4</v>
      </c>
      <c r="S7" s="75">
        <v>0</v>
      </c>
      <c r="T7" s="71" t="s">
        <v>55</v>
      </c>
      <c r="U7" s="74">
        <v>1</v>
      </c>
      <c r="V7" s="74">
        <v>1</v>
      </c>
      <c r="W7" s="71" t="s">
        <v>56</v>
      </c>
      <c r="X7" s="74">
        <v>1</v>
      </c>
      <c r="Y7" s="74">
        <v>0</v>
      </c>
      <c r="Z7" s="71" t="s">
        <v>55</v>
      </c>
      <c r="AA7" s="74">
        <v>3</v>
      </c>
      <c r="AB7" s="74">
        <v>6</v>
      </c>
      <c r="AC7" s="71" t="s">
        <v>56</v>
      </c>
      <c r="AD7" s="74">
        <v>3</v>
      </c>
      <c r="AE7" s="74">
        <v>6</v>
      </c>
    </row>
    <row r="8" spans="1:31" ht="16.5">
      <c r="A8" s="117"/>
      <c r="B8" s="76" t="s">
        <v>57</v>
      </c>
      <c r="C8" s="77">
        <v>3</v>
      </c>
      <c r="D8" s="78">
        <v>3</v>
      </c>
      <c r="E8" s="79" t="s">
        <v>58</v>
      </c>
      <c r="F8" s="77">
        <v>3</v>
      </c>
      <c r="G8" s="78">
        <v>3</v>
      </c>
      <c r="H8" s="79" t="s">
        <v>57</v>
      </c>
      <c r="I8" s="74">
        <v>2</v>
      </c>
      <c r="J8" s="74">
        <v>0</v>
      </c>
      <c r="K8" s="79" t="s">
        <v>58</v>
      </c>
      <c r="L8" s="74">
        <v>1</v>
      </c>
      <c r="M8" s="74">
        <v>0</v>
      </c>
      <c r="N8" s="79" t="s">
        <v>57</v>
      </c>
      <c r="O8" s="74">
        <v>1</v>
      </c>
      <c r="P8" s="74">
        <v>0</v>
      </c>
      <c r="Q8" s="79" t="s">
        <v>58</v>
      </c>
      <c r="R8" s="75">
        <v>1</v>
      </c>
      <c r="S8" s="75">
        <v>0</v>
      </c>
      <c r="T8" s="79" t="s">
        <v>57</v>
      </c>
      <c r="U8" s="74">
        <v>5</v>
      </c>
      <c r="V8" s="74">
        <v>0</v>
      </c>
      <c r="W8" s="79" t="s">
        <v>58</v>
      </c>
      <c r="X8" s="74">
        <v>4</v>
      </c>
      <c r="Y8" s="74">
        <v>0</v>
      </c>
      <c r="Z8" s="79" t="s">
        <v>57</v>
      </c>
      <c r="AA8" s="74">
        <v>1</v>
      </c>
      <c r="AB8" s="74">
        <v>0</v>
      </c>
      <c r="AC8" s="79" t="s">
        <v>58</v>
      </c>
      <c r="AD8" s="74">
        <v>1</v>
      </c>
      <c r="AE8" s="74">
        <v>0</v>
      </c>
    </row>
    <row r="9" spans="1:31" ht="16.5">
      <c r="A9" s="117"/>
      <c r="B9" s="76" t="s">
        <v>59</v>
      </c>
      <c r="C9" s="77">
        <v>4</v>
      </c>
      <c r="D9" s="78">
        <v>5</v>
      </c>
      <c r="E9" s="79" t="s">
        <v>60</v>
      </c>
      <c r="F9" s="77">
        <v>5</v>
      </c>
      <c r="G9" s="78">
        <v>4</v>
      </c>
      <c r="H9" s="79" t="s">
        <v>59</v>
      </c>
      <c r="I9" s="74">
        <v>3</v>
      </c>
      <c r="J9" s="74">
        <v>3</v>
      </c>
      <c r="K9" s="79" t="s">
        <v>60</v>
      </c>
      <c r="L9" s="74">
        <v>3</v>
      </c>
      <c r="M9" s="74">
        <v>3</v>
      </c>
      <c r="N9" s="79" t="s">
        <v>59</v>
      </c>
      <c r="O9" s="74">
        <v>1</v>
      </c>
      <c r="P9" s="74">
        <v>0</v>
      </c>
      <c r="Q9" s="79" t="s">
        <v>60</v>
      </c>
      <c r="R9" s="75">
        <v>2</v>
      </c>
      <c r="S9" s="75">
        <v>0</v>
      </c>
      <c r="T9" s="79" t="s">
        <v>59</v>
      </c>
      <c r="U9" s="74">
        <v>1</v>
      </c>
      <c r="V9" s="74">
        <v>0</v>
      </c>
      <c r="W9" s="79" t="s">
        <v>60</v>
      </c>
      <c r="X9" s="74">
        <v>1</v>
      </c>
      <c r="Y9" s="74">
        <v>0</v>
      </c>
      <c r="Z9" s="79" t="s">
        <v>59</v>
      </c>
      <c r="AA9" s="74">
        <v>4</v>
      </c>
      <c r="AB9" s="74">
        <v>0</v>
      </c>
      <c r="AC9" s="79" t="s">
        <v>60</v>
      </c>
      <c r="AD9" s="74">
        <v>5</v>
      </c>
      <c r="AE9" s="74">
        <v>0</v>
      </c>
    </row>
    <row r="10" spans="1:31" ht="16.5">
      <c r="A10" s="117"/>
      <c r="B10" s="76" t="s">
        <v>61</v>
      </c>
      <c r="C10" s="77">
        <v>1</v>
      </c>
      <c r="D10" s="78">
        <v>2</v>
      </c>
      <c r="E10" s="79" t="s">
        <v>62</v>
      </c>
      <c r="F10" s="77">
        <v>1</v>
      </c>
      <c r="G10" s="78">
        <v>2</v>
      </c>
      <c r="H10" s="79" t="s">
        <v>61</v>
      </c>
      <c r="I10" s="74">
        <v>4</v>
      </c>
      <c r="J10" s="74">
        <v>4</v>
      </c>
      <c r="K10" s="79" t="s">
        <v>62</v>
      </c>
      <c r="L10" s="74">
        <v>4</v>
      </c>
      <c r="M10" s="74">
        <v>4</v>
      </c>
      <c r="N10" s="79" t="s">
        <v>61</v>
      </c>
      <c r="O10" s="74">
        <v>2</v>
      </c>
      <c r="P10" s="74">
        <v>3</v>
      </c>
      <c r="Q10" s="79" t="s">
        <v>62</v>
      </c>
      <c r="R10" s="75">
        <v>2</v>
      </c>
      <c r="S10" s="75">
        <v>3</v>
      </c>
      <c r="T10" s="79" t="s">
        <v>61</v>
      </c>
      <c r="U10" s="74">
        <v>1</v>
      </c>
      <c r="V10" s="74">
        <v>0</v>
      </c>
      <c r="W10" s="79" t="s">
        <v>62</v>
      </c>
      <c r="X10" s="74">
        <v>1</v>
      </c>
      <c r="Y10" s="74">
        <v>0</v>
      </c>
      <c r="Z10" s="79" t="s">
        <v>61</v>
      </c>
      <c r="AA10" s="74">
        <v>1</v>
      </c>
      <c r="AB10" s="74">
        <v>0</v>
      </c>
      <c r="AC10" s="79" t="s">
        <v>62</v>
      </c>
      <c r="AD10" s="74">
        <v>0</v>
      </c>
      <c r="AE10" s="74">
        <v>0</v>
      </c>
    </row>
    <row r="11" spans="1:31" ht="17.25" thickBot="1">
      <c r="A11" s="117"/>
      <c r="B11" s="80" t="s">
        <v>63</v>
      </c>
      <c r="C11" s="81">
        <v>3</v>
      </c>
      <c r="D11" s="82">
        <v>2</v>
      </c>
      <c r="E11" s="83" t="s">
        <v>64</v>
      </c>
      <c r="F11" s="81">
        <v>3</v>
      </c>
      <c r="G11" s="82">
        <v>2</v>
      </c>
      <c r="H11" s="83" t="s">
        <v>63</v>
      </c>
      <c r="I11" s="74">
        <v>1</v>
      </c>
      <c r="J11" s="74">
        <v>2</v>
      </c>
      <c r="K11" s="83" t="s">
        <v>64</v>
      </c>
      <c r="L11" s="74">
        <v>1</v>
      </c>
      <c r="M11" s="74">
        <v>2</v>
      </c>
      <c r="N11" s="83" t="s">
        <v>63</v>
      </c>
      <c r="O11" s="74">
        <v>4</v>
      </c>
      <c r="P11" s="74">
        <v>4</v>
      </c>
      <c r="Q11" s="83" t="s">
        <v>64</v>
      </c>
      <c r="R11" s="75">
        <v>4</v>
      </c>
      <c r="S11" s="75">
        <v>4</v>
      </c>
      <c r="T11" s="83" t="s">
        <v>63</v>
      </c>
      <c r="U11" s="74">
        <v>2</v>
      </c>
      <c r="V11" s="74">
        <v>3</v>
      </c>
      <c r="W11" s="83" t="s">
        <v>64</v>
      </c>
      <c r="X11" s="74">
        <v>2</v>
      </c>
      <c r="Y11" s="74">
        <v>3</v>
      </c>
      <c r="Z11" s="83" t="s">
        <v>63</v>
      </c>
      <c r="AA11" s="74">
        <v>1</v>
      </c>
      <c r="AB11" s="74">
        <v>0</v>
      </c>
      <c r="AC11" s="83" t="s">
        <v>64</v>
      </c>
      <c r="AD11" s="74">
        <v>1</v>
      </c>
      <c r="AE11" s="74">
        <v>0</v>
      </c>
    </row>
    <row r="12" spans="1:31" ht="18" thickTop="1" thickBot="1">
      <c r="A12" s="117" t="s">
        <v>74</v>
      </c>
      <c r="B12" s="46"/>
      <c r="C12" s="22" t="s">
        <v>52</v>
      </c>
      <c r="D12" s="22" t="s">
        <v>53</v>
      </c>
      <c r="E12" s="36"/>
      <c r="F12" s="22" t="s">
        <v>52</v>
      </c>
      <c r="G12" s="22" t="s">
        <v>53</v>
      </c>
      <c r="H12" s="36"/>
      <c r="I12" s="22" t="s">
        <v>52</v>
      </c>
      <c r="J12" s="22" t="s">
        <v>53</v>
      </c>
      <c r="K12" s="36"/>
      <c r="L12" s="22" t="s">
        <v>52</v>
      </c>
      <c r="M12" s="22" t="s">
        <v>53</v>
      </c>
      <c r="N12" s="36"/>
      <c r="O12" s="22" t="s">
        <v>52</v>
      </c>
      <c r="P12" s="22" t="s">
        <v>53</v>
      </c>
      <c r="Q12" s="36"/>
      <c r="R12" s="22" t="s">
        <v>52</v>
      </c>
      <c r="S12" s="22" t="s">
        <v>53</v>
      </c>
      <c r="T12" s="36"/>
      <c r="U12" s="84" t="s">
        <v>52</v>
      </c>
      <c r="V12" s="84" t="s">
        <v>53</v>
      </c>
      <c r="W12" s="36"/>
      <c r="X12" s="22" t="s">
        <v>52</v>
      </c>
      <c r="Y12" s="22" t="s">
        <v>53</v>
      </c>
      <c r="Z12" s="36"/>
      <c r="AA12" s="22" t="s">
        <v>52</v>
      </c>
      <c r="AB12" s="22" t="s">
        <v>53</v>
      </c>
      <c r="AC12" s="36"/>
      <c r="AD12" s="22" t="s">
        <v>52</v>
      </c>
      <c r="AE12" s="22" t="s">
        <v>53</v>
      </c>
    </row>
    <row r="13" spans="1:31" ht="15" customHeight="1" thickTop="1">
      <c r="A13" s="117"/>
      <c r="B13" s="85" t="s">
        <v>55</v>
      </c>
      <c r="C13" s="72">
        <v>13</v>
      </c>
      <c r="D13" s="73">
        <v>9</v>
      </c>
      <c r="E13" s="71" t="s">
        <v>55</v>
      </c>
      <c r="F13" s="72">
        <v>12</v>
      </c>
      <c r="G13" s="73">
        <v>9</v>
      </c>
      <c r="H13" s="71" t="s">
        <v>55</v>
      </c>
      <c r="I13" s="74">
        <v>7</v>
      </c>
      <c r="J13" s="74">
        <v>14</v>
      </c>
      <c r="K13" s="71" t="s">
        <v>56</v>
      </c>
      <c r="L13" s="74">
        <v>6</v>
      </c>
      <c r="M13" s="74">
        <v>13</v>
      </c>
      <c r="N13" s="71" t="s">
        <v>55</v>
      </c>
      <c r="O13" s="74">
        <v>13</v>
      </c>
      <c r="P13" s="74">
        <v>11</v>
      </c>
      <c r="Q13" s="71" t="s">
        <v>56</v>
      </c>
      <c r="R13" s="74">
        <v>12</v>
      </c>
      <c r="S13" s="74">
        <v>13</v>
      </c>
      <c r="T13" s="71" t="s">
        <v>55</v>
      </c>
      <c r="U13" s="74">
        <v>7</v>
      </c>
      <c r="V13" s="74">
        <v>7</v>
      </c>
      <c r="W13" s="71" t="s">
        <v>56</v>
      </c>
      <c r="X13" s="74">
        <v>6</v>
      </c>
      <c r="Y13" s="74">
        <v>7</v>
      </c>
      <c r="Z13" s="71" t="s">
        <v>55</v>
      </c>
      <c r="AA13" s="74">
        <v>5</v>
      </c>
      <c r="AB13" s="74">
        <v>11</v>
      </c>
      <c r="AC13" s="71" t="s">
        <v>56</v>
      </c>
      <c r="AD13" s="74">
        <v>5</v>
      </c>
      <c r="AE13" s="74">
        <v>9</v>
      </c>
    </row>
    <row r="14" spans="1:31" ht="16.5">
      <c r="A14" s="117"/>
      <c r="B14" s="76" t="s">
        <v>57</v>
      </c>
      <c r="C14" s="77">
        <v>5</v>
      </c>
      <c r="D14" s="78">
        <v>9</v>
      </c>
      <c r="E14" s="79" t="s">
        <v>57</v>
      </c>
      <c r="F14" s="77">
        <v>4</v>
      </c>
      <c r="G14" s="78">
        <v>9</v>
      </c>
      <c r="H14" s="79" t="s">
        <v>57</v>
      </c>
      <c r="I14" s="74">
        <v>10</v>
      </c>
      <c r="J14" s="74">
        <v>9</v>
      </c>
      <c r="K14" s="79" t="s">
        <v>58</v>
      </c>
      <c r="L14" s="74">
        <v>10</v>
      </c>
      <c r="M14" s="74">
        <v>8</v>
      </c>
      <c r="N14" s="79" t="s">
        <v>57</v>
      </c>
      <c r="O14" s="74">
        <v>3</v>
      </c>
      <c r="P14" s="74">
        <v>12</v>
      </c>
      <c r="Q14" s="79" t="s">
        <v>58</v>
      </c>
      <c r="R14" s="74">
        <v>3</v>
      </c>
      <c r="S14" s="74">
        <v>11</v>
      </c>
      <c r="T14" s="79" t="s">
        <v>57</v>
      </c>
      <c r="U14" s="74">
        <v>10</v>
      </c>
      <c r="V14" s="74">
        <v>10</v>
      </c>
      <c r="W14" s="79" t="s">
        <v>58</v>
      </c>
      <c r="X14" s="74">
        <v>10</v>
      </c>
      <c r="Y14" s="74">
        <v>10</v>
      </c>
      <c r="Z14" s="79" t="s">
        <v>57</v>
      </c>
      <c r="AA14" s="74">
        <v>8</v>
      </c>
      <c r="AB14" s="74">
        <v>7</v>
      </c>
      <c r="AC14" s="79" t="s">
        <v>58</v>
      </c>
      <c r="AD14" s="74">
        <v>9</v>
      </c>
      <c r="AE14" s="74">
        <v>7</v>
      </c>
    </row>
    <row r="15" spans="1:31" ht="16.5">
      <c r="A15" s="117"/>
      <c r="B15" s="76" t="s">
        <v>59</v>
      </c>
      <c r="C15" s="77">
        <v>3</v>
      </c>
      <c r="D15" s="78">
        <v>5</v>
      </c>
      <c r="E15" s="79" t="s">
        <v>59</v>
      </c>
      <c r="F15" s="77">
        <v>3</v>
      </c>
      <c r="G15" s="78">
        <v>5</v>
      </c>
      <c r="H15" s="79" t="s">
        <v>59</v>
      </c>
      <c r="I15" s="74">
        <v>4</v>
      </c>
      <c r="J15" s="74">
        <v>9</v>
      </c>
      <c r="K15" s="79" t="s">
        <v>60</v>
      </c>
      <c r="L15" s="74">
        <v>4</v>
      </c>
      <c r="M15" s="74">
        <v>9</v>
      </c>
      <c r="N15" s="79" t="s">
        <v>59</v>
      </c>
      <c r="O15" s="74">
        <v>8</v>
      </c>
      <c r="P15" s="74">
        <v>8</v>
      </c>
      <c r="Q15" s="79" t="s">
        <v>60</v>
      </c>
      <c r="R15" s="74">
        <v>8</v>
      </c>
      <c r="S15" s="74">
        <v>8</v>
      </c>
      <c r="T15" s="79" t="s">
        <v>59</v>
      </c>
      <c r="U15" s="74">
        <v>3</v>
      </c>
      <c r="V15" s="74">
        <v>11</v>
      </c>
      <c r="W15" s="79" t="s">
        <v>60</v>
      </c>
      <c r="X15" s="74">
        <v>3</v>
      </c>
      <c r="Y15" s="74">
        <v>11</v>
      </c>
      <c r="Z15" s="79" t="s">
        <v>59</v>
      </c>
      <c r="AA15" s="74">
        <v>8</v>
      </c>
      <c r="AB15" s="74">
        <v>9</v>
      </c>
      <c r="AC15" s="79" t="s">
        <v>60</v>
      </c>
      <c r="AD15" s="74">
        <v>8</v>
      </c>
      <c r="AE15" s="74">
        <v>9</v>
      </c>
    </row>
    <row r="16" spans="1:31" ht="16.5">
      <c r="A16" s="117"/>
      <c r="B16" s="76" t="s">
        <v>61</v>
      </c>
      <c r="C16" s="77">
        <v>5</v>
      </c>
      <c r="D16" s="78">
        <v>6</v>
      </c>
      <c r="E16" s="79" t="s">
        <v>61</v>
      </c>
      <c r="F16" s="77">
        <v>5</v>
      </c>
      <c r="G16" s="78">
        <v>6</v>
      </c>
      <c r="H16" s="79" t="s">
        <v>61</v>
      </c>
      <c r="I16" s="74">
        <v>3</v>
      </c>
      <c r="J16" s="74">
        <v>5</v>
      </c>
      <c r="K16" s="79" t="s">
        <v>62</v>
      </c>
      <c r="L16" s="74">
        <v>3</v>
      </c>
      <c r="M16" s="74">
        <v>5</v>
      </c>
      <c r="N16" s="79" t="s">
        <v>61</v>
      </c>
      <c r="O16" s="74">
        <v>4</v>
      </c>
      <c r="P16" s="74">
        <v>9</v>
      </c>
      <c r="Q16" s="79" t="s">
        <v>62</v>
      </c>
      <c r="R16" s="74">
        <v>4</v>
      </c>
      <c r="S16" s="74">
        <v>9</v>
      </c>
      <c r="T16" s="79" t="s">
        <v>61</v>
      </c>
      <c r="U16" s="74">
        <v>8</v>
      </c>
      <c r="V16" s="74">
        <v>8</v>
      </c>
      <c r="W16" s="79" t="s">
        <v>62</v>
      </c>
      <c r="X16" s="74">
        <v>7</v>
      </c>
      <c r="Y16" s="74">
        <v>8</v>
      </c>
      <c r="Z16" s="79" t="s">
        <v>61</v>
      </c>
      <c r="AA16" s="74">
        <v>3</v>
      </c>
      <c r="AB16" s="74">
        <v>11</v>
      </c>
      <c r="AC16" s="79" t="s">
        <v>62</v>
      </c>
      <c r="AD16" s="74">
        <v>3</v>
      </c>
      <c r="AE16" s="74">
        <v>11</v>
      </c>
    </row>
    <row r="17" spans="1:31" ht="17.25" thickBot="1">
      <c r="A17" s="117"/>
      <c r="B17" s="80" t="s">
        <v>63</v>
      </c>
      <c r="C17" s="81">
        <v>8</v>
      </c>
      <c r="D17" s="82">
        <v>14</v>
      </c>
      <c r="E17" s="83" t="s">
        <v>63</v>
      </c>
      <c r="F17" s="81">
        <v>8</v>
      </c>
      <c r="G17" s="82">
        <v>14</v>
      </c>
      <c r="H17" s="83" t="s">
        <v>63</v>
      </c>
      <c r="I17" s="74">
        <v>5</v>
      </c>
      <c r="J17" s="74">
        <v>6</v>
      </c>
      <c r="K17" s="83" t="s">
        <v>64</v>
      </c>
      <c r="L17" s="74">
        <v>5</v>
      </c>
      <c r="M17" s="74">
        <v>6</v>
      </c>
      <c r="N17" s="83" t="s">
        <v>63</v>
      </c>
      <c r="O17" s="74">
        <v>3</v>
      </c>
      <c r="P17" s="74">
        <v>5</v>
      </c>
      <c r="Q17" s="83" t="s">
        <v>64</v>
      </c>
      <c r="R17" s="74">
        <v>3</v>
      </c>
      <c r="S17" s="74">
        <v>5</v>
      </c>
      <c r="T17" s="83" t="s">
        <v>63</v>
      </c>
      <c r="U17" s="74">
        <v>4</v>
      </c>
      <c r="V17" s="74">
        <v>9</v>
      </c>
      <c r="W17" s="83" t="s">
        <v>64</v>
      </c>
      <c r="X17" s="74">
        <v>4</v>
      </c>
      <c r="Y17" s="74">
        <v>9</v>
      </c>
      <c r="Z17" s="83" t="s">
        <v>63</v>
      </c>
      <c r="AA17" s="74">
        <v>7</v>
      </c>
      <c r="AB17" s="74">
        <v>8</v>
      </c>
      <c r="AC17" s="83" t="s">
        <v>64</v>
      </c>
      <c r="AD17" s="74">
        <v>7</v>
      </c>
      <c r="AE17" s="74">
        <v>8</v>
      </c>
    </row>
    <row r="18" spans="1:31" ht="18" thickTop="1" thickBot="1">
      <c r="A18" s="117" t="s">
        <v>75</v>
      </c>
      <c r="B18" s="46"/>
      <c r="C18" s="22" t="s">
        <v>52</v>
      </c>
      <c r="D18" s="22" t="s">
        <v>53</v>
      </c>
      <c r="E18" s="36"/>
      <c r="F18" s="22" t="s">
        <v>52</v>
      </c>
      <c r="G18" s="22" t="s">
        <v>53</v>
      </c>
      <c r="H18" s="36"/>
      <c r="I18" s="22" t="s">
        <v>52</v>
      </c>
      <c r="J18" s="22" t="s">
        <v>53</v>
      </c>
      <c r="K18" s="36"/>
      <c r="L18" s="22" t="s">
        <v>52</v>
      </c>
      <c r="M18" s="22" t="s">
        <v>53</v>
      </c>
      <c r="N18" s="36"/>
      <c r="O18" s="22" t="s">
        <v>52</v>
      </c>
      <c r="P18" s="22" t="s">
        <v>53</v>
      </c>
      <c r="Q18" s="36"/>
      <c r="R18" s="22" t="s">
        <v>52</v>
      </c>
      <c r="S18" s="22" t="s">
        <v>53</v>
      </c>
      <c r="T18" s="36"/>
      <c r="U18" s="84" t="s">
        <v>52</v>
      </c>
      <c r="V18" s="84" t="s">
        <v>53</v>
      </c>
      <c r="W18" s="36"/>
      <c r="X18" s="22" t="s">
        <v>52</v>
      </c>
      <c r="Y18" s="22" t="s">
        <v>53</v>
      </c>
      <c r="Z18" s="36"/>
      <c r="AA18" s="22" t="s">
        <v>52</v>
      </c>
      <c r="AB18" s="22" t="s">
        <v>53</v>
      </c>
      <c r="AC18" s="36"/>
      <c r="AD18" s="22" t="s">
        <v>52</v>
      </c>
      <c r="AE18" s="22" t="s">
        <v>53</v>
      </c>
    </row>
    <row r="19" spans="1:31" ht="15" customHeight="1" thickTop="1">
      <c r="A19" s="117"/>
      <c r="B19" s="85" t="s">
        <v>55</v>
      </c>
      <c r="C19" s="72">
        <v>10</v>
      </c>
      <c r="D19" s="73">
        <v>4</v>
      </c>
      <c r="E19" s="71" t="s">
        <v>55</v>
      </c>
      <c r="F19" s="72">
        <v>10</v>
      </c>
      <c r="G19" s="73">
        <v>4</v>
      </c>
      <c r="H19" s="71" t="s">
        <v>55</v>
      </c>
      <c r="I19" s="74">
        <v>4</v>
      </c>
      <c r="J19" s="74">
        <v>5</v>
      </c>
      <c r="K19" s="71" t="s">
        <v>56</v>
      </c>
      <c r="L19" s="74">
        <v>2</v>
      </c>
      <c r="M19" s="74">
        <v>4</v>
      </c>
      <c r="N19" s="71" t="s">
        <v>55</v>
      </c>
      <c r="O19" s="74">
        <v>6</v>
      </c>
      <c r="P19" s="74">
        <v>2</v>
      </c>
      <c r="Q19" s="71" t="s">
        <v>56</v>
      </c>
      <c r="R19" s="74">
        <v>4</v>
      </c>
      <c r="S19" s="74">
        <v>2</v>
      </c>
      <c r="T19" s="71" t="s">
        <v>55</v>
      </c>
      <c r="U19" s="74">
        <v>5</v>
      </c>
      <c r="V19" s="74">
        <v>3</v>
      </c>
      <c r="W19" s="71" t="s">
        <v>56</v>
      </c>
      <c r="X19" s="74">
        <v>4</v>
      </c>
      <c r="Y19" s="74">
        <v>3</v>
      </c>
      <c r="Z19" s="71" t="s">
        <v>55</v>
      </c>
      <c r="AA19" s="74">
        <v>7</v>
      </c>
      <c r="AB19" s="74">
        <v>4</v>
      </c>
      <c r="AC19" s="71" t="s">
        <v>56</v>
      </c>
      <c r="AD19" s="74">
        <v>5</v>
      </c>
      <c r="AE19" s="74">
        <v>2</v>
      </c>
    </row>
    <row r="20" spans="1:31" ht="16.5">
      <c r="A20" s="117"/>
      <c r="B20" s="76" t="s">
        <v>57</v>
      </c>
      <c r="C20" s="77">
        <v>1</v>
      </c>
      <c r="D20" s="78">
        <v>2</v>
      </c>
      <c r="E20" s="79" t="s">
        <v>57</v>
      </c>
      <c r="F20" s="77">
        <v>1</v>
      </c>
      <c r="G20" s="78">
        <v>2</v>
      </c>
      <c r="H20" s="79" t="s">
        <v>57</v>
      </c>
      <c r="I20" s="74">
        <v>4</v>
      </c>
      <c r="J20" s="74">
        <v>2</v>
      </c>
      <c r="K20" s="79" t="s">
        <v>58</v>
      </c>
      <c r="L20" s="74">
        <v>4</v>
      </c>
      <c r="M20" s="74">
        <v>2</v>
      </c>
      <c r="N20" s="79" t="s">
        <v>57</v>
      </c>
      <c r="O20" s="74">
        <v>1</v>
      </c>
      <c r="P20" s="74">
        <v>3</v>
      </c>
      <c r="Q20" s="79" t="s">
        <v>58</v>
      </c>
      <c r="R20" s="74">
        <v>1</v>
      </c>
      <c r="S20" s="74">
        <v>3</v>
      </c>
      <c r="T20" s="79" t="s">
        <v>57</v>
      </c>
      <c r="U20" s="74">
        <v>4</v>
      </c>
      <c r="V20" s="74">
        <v>2</v>
      </c>
      <c r="W20" s="79" t="s">
        <v>58</v>
      </c>
      <c r="X20" s="74">
        <v>4</v>
      </c>
      <c r="Y20" s="74">
        <v>2</v>
      </c>
      <c r="Z20" s="79" t="s">
        <v>57</v>
      </c>
      <c r="AA20" s="74">
        <v>3</v>
      </c>
      <c r="AB20" s="74">
        <v>3</v>
      </c>
      <c r="AC20" s="79" t="s">
        <v>58</v>
      </c>
      <c r="AD20" s="74">
        <v>3</v>
      </c>
      <c r="AE20" s="74">
        <v>3</v>
      </c>
    </row>
    <row r="21" spans="1:31" ht="16.5">
      <c r="A21" s="117"/>
      <c r="B21" s="76" t="s">
        <v>59</v>
      </c>
      <c r="C21" s="77">
        <v>2</v>
      </c>
      <c r="D21" s="78">
        <v>3</v>
      </c>
      <c r="E21" s="79" t="s">
        <v>59</v>
      </c>
      <c r="F21" s="77">
        <v>2</v>
      </c>
      <c r="G21" s="78">
        <v>3</v>
      </c>
      <c r="H21" s="79" t="s">
        <v>59</v>
      </c>
      <c r="I21" s="74">
        <v>1</v>
      </c>
      <c r="J21" s="74">
        <v>2</v>
      </c>
      <c r="K21" s="79" t="s">
        <v>60</v>
      </c>
      <c r="L21" s="74">
        <v>1</v>
      </c>
      <c r="M21" s="74">
        <v>2</v>
      </c>
      <c r="N21" s="79" t="s">
        <v>59</v>
      </c>
      <c r="O21" s="74">
        <v>4</v>
      </c>
      <c r="P21" s="74">
        <v>2</v>
      </c>
      <c r="Q21" s="79" t="s">
        <v>60</v>
      </c>
      <c r="R21" s="74">
        <v>4</v>
      </c>
      <c r="S21" s="74">
        <v>2</v>
      </c>
      <c r="T21" s="79" t="s">
        <v>59</v>
      </c>
      <c r="U21" s="74">
        <v>2</v>
      </c>
      <c r="V21" s="74">
        <v>2</v>
      </c>
      <c r="W21" s="79" t="s">
        <v>60</v>
      </c>
      <c r="X21" s="74">
        <v>2</v>
      </c>
      <c r="Y21" s="74">
        <v>2</v>
      </c>
      <c r="Z21" s="79" t="s">
        <v>59</v>
      </c>
      <c r="AA21" s="74">
        <v>4</v>
      </c>
      <c r="AB21" s="74">
        <v>1</v>
      </c>
      <c r="AC21" s="79" t="s">
        <v>60</v>
      </c>
      <c r="AD21" s="74">
        <v>4</v>
      </c>
      <c r="AE21" s="74">
        <v>1</v>
      </c>
    </row>
    <row r="22" spans="1:31" ht="16.5">
      <c r="A22" s="117"/>
      <c r="B22" s="76" t="s">
        <v>61</v>
      </c>
      <c r="C22" s="77">
        <v>3</v>
      </c>
      <c r="D22" s="78">
        <v>1</v>
      </c>
      <c r="E22" s="79" t="s">
        <v>61</v>
      </c>
      <c r="F22" s="77">
        <v>3</v>
      </c>
      <c r="G22" s="78">
        <v>1</v>
      </c>
      <c r="H22" s="79" t="s">
        <v>61</v>
      </c>
      <c r="I22" s="74">
        <v>3</v>
      </c>
      <c r="J22" s="74">
        <v>3</v>
      </c>
      <c r="K22" s="79" t="s">
        <v>62</v>
      </c>
      <c r="L22" s="74">
        <v>3</v>
      </c>
      <c r="M22" s="74">
        <v>3</v>
      </c>
      <c r="N22" s="79" t="s">
        <v>61</v>
      </c>
      <c r="O22" s="74">
        <v>1</v>
      </c>
      <c r="P22" s="74">
        <v>2</v>
      </c>
      <c r="Q22" s="79" t="s">
        <v>62</v>
      </c>
      <c r="R22" s="74">
        <v>1</v>
      </c>
      <c r="S22" s="74">
        <v>2</v>
      </c>
      <c r="T22" s="79" t="s">
        <v>61</v>
      </c>
      <c r="U22" s="74">
        <v>3</v>
      </c>
      <c r="V22" s="74">
        <v>2</v>
      </c>
      <c r="W22" s="79" t="s">
        <v>62</v>
      </c>
      <c r="X22" s="74">
        <v>3</v>
      </c>
      <c r="Y22" s="74">
        <v>2</v>
      </c>
      <c r="Z22" s="79" t="s">
        <v>61</v>
      </c>
      <c r="AA22" s="74">
        <v>2</v>
      </c>
      <c r="AB22" s="74">
        <v>2</v>
      </c>
      <c r="AC22" s="79" t="s">
        <v>62</v>
      </c>
      <c r="AD22" s="74">
        <v>2</v>
      </c>
      <c r="AE22" s="74">
        <v>2</v>
      </c>
    </row>
    <row r="23" spans="1:31" ht="17.25" thickBot="1">
      <c r="A23" s="117"/>
      <c r="B23" s="80" t="s">
        <v>63</v>
      </c>
      <c r="C23" s="81">
        <v>5</v>
      </c>
      <c r="D23" s="82">
        <v>3</v>
      </c>
      <c r="E23" s="83" t="s">
        <v>63</v>
      </c>
      <c r="F23" s="81">
        <v>5</v>
      </c>
      <c r="G23" s="82">
        <v>3</v>
      </c>
      <c r="H23" s="83" t="s">
        <v>63</v>
      </c>
      <c r="I23" s="74">
        <v>4</v>
      </c>
      <c r="J23" s="74">
        <v>2</v>
      </c>
      <c r="K23" s="83" t="s">
        <v>64</v>
      </c>
      <c r="L23" s="74">
        <v>4</v>
      </c>
      <c r="M23" s="74">
        <v>3</v>
      </c>
      <c r="N23" s="83" t="s">
        <v>63</v>
      </c>
      <c r="O23" s="74">
        <v>3</v>
      </c>
      <c r="P23" s="74">
        <v>3</v>
      </c>
      <c r="Q23" s="83" t="s">
        <v>64</v>
      </c>
      <c r="R23" s="74">
        <v>3</v>
      </c>
      <c r="S23" s="74">
        <v>3</v>
      </c>
      <c r="T23" s="83" t="s">
        <v>63</v>
      </c>
      <c r="U23" s="74">
        <v>1</v>
      </c>
      <c r="V23" s="74">
        <v>1</v>
      </c>
      <c r="W23" s="83" t="s">
        <v>64</v>
      </c>
      <c r="X23" s="74">
        <v>1</v>
      </c>
      <c r="Y23" s="74">
        <v>1</v>
      </c>
      <c r="Z23" s="83" t="s">
        <v>63</v>
      </c>
      <c r="AA23" s="74">
        <v>3</v>
      </c>
      <c r="AB23" s="74">
        <v>2</v>
      </c>
      <c r="AC23" s="83" t="s">
        <v>64</v>
      </c>
      <c r="AD23" s="74">
        <v>3</v>
      </c>
      <c r="AE23" s="74">
        <v>2</v>
      </c>
    </row>
    <row r="24" spans="1:31" ht="18" thickTop="1" thickBot="1">
      <c r="A24" s="117" t="s">
        <v>76</v>
      </c>
      <c r="B24" s="46"/>
      <c r="C24" s="22" t="s">
        <v>52</v>
      </c>
      <c r="D24" s="22" t="s">
        <v>53</v>
      </c>
      <c r="E24" s="36"/>
      <c r="F24" s="22" t="s">
        <v>52</v>
      </c>
      <c r="G24" s="22" t="s">
        <v>53</v>
      </c>
      <c r="H24" s="36"/>
      <c r="I24" s="22" t="s">
        <v>52</v>
      </c>
      <c r="J24" s="22" t="s">
        <v>53</v>
      </c>
      <c r="K24" s="36"/>
      <c r="L24" s="22" t="s">
        <v>52</v>
      </c>
      <c r="M24" s="22" t="s">
        <v>53</v>
      </c>
      <c r="N24" s="36"/>
      <c r="O24" s="22" t="s">
        <v>52</v>
      </c>
      <c r="P24" s="22" t="s">
        <v>53</v>
      </c>
      <c r="Q24" s="36"/>
      <c r="R24" s="22" t="s">
        <v>52</v>
      </c>
      <c r="S24" s="22" t="s">
        <v>53</v>
      </c>
      <c r="T24" s="36"/>
      <c r="U24" s="84" t="s">
        <v>52</v>
      </c>
      <c r="V24" s="84" t="s">
        <v>53</v>
      </c>
      <c r="W24" s="36"/>
      <c r="X24" s="22" t="s">
        <v>52</v>
      </c>
      <c r="Y24" s="22" t="s">
        <v>53</v>
      </c>
      <c r="Z24" s="36"/>
      <c r="AA24" s="22" t="s">
        <v>52</v>
      </c>
      <c r="AB24" s="22" t="s">
        <v>53</v>
      </c>
      <c r="AC24" s="36"/>
      <c r="AD24" s="22" t="s">
        <v>52</v>
      </c>
      <c r="AE24" s="22" t="s">
        <v>53</v>
      </c>
    </row>
    <row r="25" spans="1:31" ht="15" customHeight="1" thickTop="1">
      <c r="A25" s="119"/>
      <c r="B25" s="85" t="s">
        <v>55</v>
      </c>
      <c r="C25" s="72">
        <v>12</v>
      </c>
      <c r="D25" s="73">
        <v>19</v>
      </c>
      <c r="E25" s="71" t="s">
        <v>55</v>
      </c>
      <c r="F25" s="72">
        <v>11</v>
      </c>
      <c r="G25" s="73">
        <v>19</v>
      </c>
      <c r="H25" s="71" t="s">
        <v>55</v>
      </c>
      <c r="I25" s="74">
        <v>11</v>
      </c>
      <c r="J25" s="74">
        <v>14</v>
      </c>
      <c r="K25" s="71" t="s">
        <v>56</v>
      </c>
      <c r="L25" s="74">
        <v>10</v>
      </c>
      <c r="M25" s="74">
        <v>9</v>
      </c>
      <c r="N25" s="71" t="s">
        <v>55</v>
      </c>
      <c r="O25" s="74">
        <v>16</v>
      </c>
      <c r="P25" s="74">
        <v>15</v>
      </c>
      <c r="Q25" s="71" t="s">
        <v>56</v>
      </c>
      <c r="R25" s="74">
        <v>6</v>
      </c>
      <c r="S25" s="74">
        <v>9</v>
      </c>
      <c r="T25" s="71" t="s">
        <v>55</v>
      </c>
      <c r="U25" s="74">
        <v>12</v>
      </c>
      <c r="V25" s="74">
        <v>24</v>
      </c>
      <c r="W25" s="71" t="s">
        <v>56</v>
      </c>
      <c r="X25" s="74">
        <v>7</v>
      </c>
      <c r="Y25" s="74">
        <v>17</v>
      </c>
      <c r="Z25" s="71" t="s">
        <v>55</v>
      </c>
      <c r="AA25" s="74">
        <v>8</v>
      </c>
      <c r="AB25" s="74">
        <v>24</v>
      </c>
      <c r="AC25" s="71" t="s">
        <v>56</v>
      </c>
      <c r="AD25" s="74">
        <v>7</v>
      </c>
      <c r="AE25" s="74">
        <v>25</v>
      </c>
    </row>
    <row r="26" spans="1:31" ht="16.5">
      <c r="A26" s="119"/>
      <c r="B26" s="76" t="s">
        <v>57</v>
      </c>
      <c r="C26" s="77">
        <v>8</v>
      </c>
      <c r="D26" s="78">
        <v>10</v>
      </c>
      <c r="E26" s="79" t="s">
        <v>57</v>
      </c>
      <c r="F26" s="77">
        <v>8</v>
      </c>
      <c r="G26" s="78">
        <v>10</v>
      </c>
      <c r="H26" s="79" t="s">
        <v>57</v>
      </c>
      <c r="I26" s="74">
        <v>9</v>
      </c>
      <c r="J26" s="74">
        <v>18</v>
      </c>
      <c r="K26" s="79" t="s">
        <v>58</v>
      </c>
      <c r="L26" s="74">
        <v>9</v>
      </c>
      <c r="M26" s="74">
        <v>17</v>
      </c>
      <c r="N26" s="79" t="s">
        <v>57</v>
      </c>
      <c r="O26" s="74">
        <v>10</v>
      </c>
      <c r="P26" s="74">
        <v>9</v>
      </c>
      <c r="Q26" s="79" t="s">
        <v>58</v>
      </c>
      <c r="R26" s="74">
        <v>9</v>
      </c>
      <c r="S26" s="74">
        <v>7</v>
      </c>
      <c r="T26" s="79" t="s">
        <v>57</v>
      </c>
      <c r="U26" s="74">
        <v>4</v>
      </c>
      <c r="V26" s="74">
        <v>7</v>
      </c>
      <c r="W26" s="79" t="s">
        <v>58</v>
      </c>
      <c r="X26" s="74">
        <v>4</v>
      </c>
      <c r="Y26" s="74">
        <v>6</v>
      </c>
      <c r="Z26" s="79" t="s">
        <v>57</v>
      </c>
      <c r="AA26" s="74">
        <v>6</v>
      </c>
      <c r="AB26" s="74">
        <v>15</v>
      </c>
      <c r="AC26" s="79" t="s">
        <v>58</v>
      </c>
      <c r="AD26" s="74">
        <v>6</v>
      </c>
      <c r="AE26" s="74">
        <v>13</v>
      </c>
    </row>
    <row r="27" spans="1:31" ht="16.5">
      <c r="A27" s="119"/>
      <c r="B27" s="76" t="s">
        <v>59</v>
      </c>
      <c r="C27" s="77">
        <v>5</v>
      </c>
      <c r="D27" s="78">
        <v>8</v>
      </c>
      <c r="E27" s="79" t="s">
        <v>59</v>
      </c>
      <c r="F27" s="77">
        <v>5</v>
      </c>
      <c r="G27" s="78">
        <v>8</v>
      </c>
      <c r="H27" s="79" t="s">
        <v>59</v>
      </c>
      <c r="I27" s="74">
        <v>7</v>
      </c>
      <c r="J27" s="74">
        <v>10</v>
      </c>
      <c r="K27" s="79" t="s">
        <v>60</v>
      </c>
      <c r="L27" s="74">
        <v>7</v>
      </c>
      <c r="M27" s="74">
        <v>10</v>
      </c>
      <c r="N27" s="79" t="s">
        <v>59</v>
      </c>
      <c r="O27" s="74">
        <v>8</v>
      </c>
      <c r="P27" s="74">
        <v>15</v>
      </c>
      <c r="Q27" s="79" t="s">
        <v>60</v>
      </c>
      <c r="R27" s="74">
        <v>8</v>
      </c>
      <c r="S27" s="74">
        <v>14</v>
      </c>
      <c r="T27" s="79" t="s">
        <v>59</v>
      </c>
      <c r="U27" s="74">
        <v>10</v>
      </c>
      <c r="V27" s="74">
        <v>7</v>
      </c>
      <c r="W27" s="79" t="s">
        <v>60</v>
      </c>
      <c r="X27" s="74">
        <v>10</v>
      </c>
      <c r="Y27" s="74">
        <v>8</v>
      </c>
      <c r="Z27" s="79" t="s">
        <v>59</v>
      </c>
      <c r="AA27" s="74">
        <v>4</v>
      </c>
      <c r="AB27" s="74">
        <v>5</v>
      </c>
      <c r="AC27" s="79" t="s">
        <v>60</v>
      </c>
      <c r="AD27" s="74">
        <v>4</v>
      </c>
      <c r="AE27" s="74">
        <v>5</v>
      </c>
    </row>
    <row r="28" spans="1:31" ht="16.5">
      <c r="A28" s="119"/>
      <c r="B28" s="76" t="s">
        <v>61</v>
      </c>
      <c r="C28" s="77">
        <v>5</v>
      </c>
      <c r="D28" s="78">
        <v>5</v>
      </c>
      <c r="E28" s="79" t="s">
        <v>61</v>
      </c>
      <c r="F28" s="77">
        <v>5</v>
      </c>
      <c r="G28" s="78">
        <v>5</v>
      </c>
      <c r="H28" s="79" t="s">
        <v>61</v>
      </c>
      <c r="I28" s="74">
        <v>5</v>
      </c>
      <c r="J28" s="74">
        <v>8</v>
      </c>
      <c r="K28" s="79" t="s">
        <v>62</v>
      </c>
      <c r="L28" s="74">
        <v>5</v>
      </c>
      <c r="M28" s="74">
        <v>8</v>
      </c>
      <c r="N28" s="79" t="s">
        <v>61</v>
      </c>
      <c r="O28" s="74">
        <v>7</v>
      </c>
      <c r="P28" s="74">
        <v>10</v>
      </c>
      <c r="Q28" s="79" t="s">
        <v>62</v>
      </c>
      <c r="R28" s="74">
        <v>7</v>
      </c>
      <c r="S28" s="74">
        <v>10</v>
      </c>
      <c r="T28" s="79" t="s">
        <v>61</v>
      </c>
      <c r="U28" s="74">
        <v>7</v>
      </c>
      <c r="V28" s="74">
        <v>13</v>
      </c>
      <c r="W28" s="79" t="s">
        <v>62</v>
      </c>
      <c r="X28" s="74">
        <v>4</v>
      </c>
      <c r="Y28" s="74">
        <v>12</v>
      </c>
      <c r="Z28" s="79" t="s">
        <v>61</v>
      </c>
      <c r="AA28" s="74">
        <v>12</v>
      </c>
      <c r="AB28" s="74">
        <v>8</v>
      </c>
      <c r="AC28" s="79" t="s">
        <v>62</v>
      </c>
      <c r="AD28" s="74">
        <v>11</v>
      </c>
      <c r="AE28" s="74">
        <v>8</v>
      </c>
    </row>
    <row r="29" spans="1:31" ht="17.25" thickBot="1">
      <c r="A29" s="120"/>
      <c r="B29" s="76" t="s">
        <v>63</v>
      </c>
      <c r="C29" s="77">
        <v>5</v>
      </c>
      <c r="D29" s="78">
        <v>6</v>
      </c>
      <c r="E29" s="79" t="s">
        <v>63</v>
      </c>
      <c r="F29" s="77">
        <v>5</v>
      </c>
      <c r="G29" s="78">
        <v>6</v>
      </c>
      <c r="H29" s="79" t="s">
        <v>63</v>
      </c>
      <c r="I29" s="77"/>
      <c r="J29" s="78"/>
      <c r="K29" s="79" t="s">
        <v>64</v>
      </c>
      <c r="L29" s="74">
        <v>5</v>
      </c>
      <c r="M29" s="74">
        <v>5</v>
      </c>
      <c r="N29" s="79" t="s">
        <v>63</v>
      </c>
      <c r="O29" s="74">
        <v>5</v>
      </c>
      <c r="P29" s="74">
        <v>8</v>
      </c>
      <c r="Q29" s="79" t="s">
        <v>64</v>
      </c>
      <c r="R29" s="74">
        <v>5</v>
      </c>
      <c r="S29" s="74">
        <v>8</v>
      </c>
      <c r="T29" s="79" t="s">
        <v>63</v>
      </c>
      <c r="U29" s="74">
        <v>7</v>
      </c>
      <c r="V29" s="74">
        <v>10</v>
      </c>
      <c r="W29" s="79" t="s">
        <v>64</v>
      </c>
      <c r="X29" s="74">
        <v>7</v>
      </c>
      <c r="Y29" s="74">
        <v>10</v>
      </c>
      <c r="Z29" s="79" t="s">
        <v>63</v>
      </c>
      <c r="AA29" s="74">
        <v>4</v>
      </c>
      <c r="AB29" s="74">
        <v>12</v>
      </c>
      <c r="AC29" s="79" t="s">
        <v>64</v>
      </c>
      <c r="AD29" s="74">
        <v>5</v>
      </c>
      <c r="AE29" s="74">
        <v>12</v>
      </c>
    </row>
    <row r="30" spans="1:31" ht="16.899999999999999" customHeight="1" thickTop="1" thickBot="1">
      <c r="A30" s="133" t="s">
        <v>85</v>
      </c>
      <c r="B30" s="21"/>
      <c r="C30" s="22" t="s">
        <v>52</v>
      </c>
      <c r="D30" s="22" t="s">
        <v>53</v>
      </c>
      <c r="E30" s="36"/>
      <c r="F30" s="22" t="s">
        <v>52</v>
      </c>
      <c r="G30" s="22" t="s">
        <v>53</v>
      </c>
      <c r="H30" s="36"/>
      <c r="I30" s="22" t="s">
        <v>52</v>
      </c>
      <c r="J30" s="22" t="s">
        <v>53</v>
      </c>
      <c r="K30" s="36"/>
      <c r="L30" s="22" t="s">
        <v>52</v>
      </c>
      <c r="M30" s="22" t="s">
        <v>53</v>
      </c>
      <c r="N30" s="36"/>
      <c r="O30" s="22" t="s">
        <v>52</v>
      </c>
      <c r="P30" s="22" t="s">
        <v>53</v>
      </c>
      <c r="Q30" s="36"/>
      <c r="R30" s="22" t="s">
        <v>52</v>
      </c>
      <c r="S30" s="22" t="s">
        <v>53</v>
      </c>
      <c r="T30" s="36"/>
      <c r="U30" s="84" t="s">
        <v>52</v>
      </c>
      <c r="V30" s="84" t="s">
        <v>53</v>
      </c>
      <c r="W30" s="36"/>
      <c r="X30" s="22" t="s">
        <v>52</v>
      </c>
      <c r="Y30" s="22" t="s">
        <v>53</v>
      </c>
      <c r="Z30" s="36"/>
      <c r="AA30" s="22" t="s">
        <v>52</v>
      </c>
      <c r="AB30" s="22" t="s">
        <v>53</v>
      </c>
      <c r="AC30" s="36"/>
      <c r="AD30" s="22" t="s">
        <v>52</v>
      </c>
      <c r="AE30" s="22" t="s">
        <v>53</v>
      </c>
    </row>
    <row r="31" spans="1:31" ht="17.25" thickTop="1">
      <c r="A31" s="134"/>
      <c r="B31" s="24" t="s">
        <v>55</v>
      </c>
      <c r="C31" s="86">
        <v>0</v>
      </c>
      <c r="D31" s="86">
        <v>2</v>
      </c>
      <c r="E31" s="87" t="s">
        <v>56</v>
      </c>
      <c r="F31" s="86">
        <v>0</v>
      </c>
      <c r="G31" s="86">
        <v>1</v>
      </c>
      <c r="H31" s="87" t="s">
        <v>57</v>
      </c>
      <c r="I31" s="86">
        <v>0</v>
      </c>
      <c r="J31" s="86">
        <v>1</v>
      </c>
      <c r="K31" s="87" t="s">
        <v>58</v>
      </c>
      <c r="L31" s="86">
        <v>0</v>
      </c>
      <c r="M31" s="86">
        <v>1</v>
      </c>
      <c r="N31" s="87" t="s">
        <v>55</v>
      </c>
      <c r="O31" s="86">
        <v>0</v>
      </c>
      <c r="P31" s="86">
        <v>0</v>
      </c>
      <c r="Q31" s="87" t="s">
        <v>56</v>
      </c>
      <c r="R31" s="86">
        <v>0</v>
      </c>
      <c r="S31" s="86">
        <v>0</v>
      </c>
      <c r="T31" s="87" t="s">
        <v>55</v>
      </c>
      <c r="U31" s="86">
        <v>0</v>
      </c>
      <c r="V31" s="86">
        <v>0</v>
      </c>
      <c r="W31" s="87" t="s">
        <v>56</v>
      </c>
      <c r="X31" s="86">
        <v>0</v>
      </c>
      <c r="Y31" s="86">
        <v>0</v>
      </c>
      <c r="Z31" s="87" t="s">
        <v>55</v>
      </c>
      <c r="AA31" s="86">
        <v>0</v>
      </c>
      <c r="AB31" s="86">
        <v>0</v>
      </c>
      <c r="AC31" s="87" t="s">
        <v>56</v>
      </c>
      <c r="AD31" s="86">
        <v>0</v>
      </c>
      <c r="AE31" s="86">
        <v>0</v>
      </c>
    </row>
    <row r="32" spans="1:31" ht="16.5">
      <c r="B32" s="79" t="s">
        <v>57</v>
      </c>
      <c r="C32" s="74"/>
      <c r="D32" s="74">
        <v>1</v>
      </c>
      <c r="E32" s="79" t="s">
        <v>58</v>
      </c>
      <c r="F32" s="74"/>
      <c r="G32" s="74">
        <v>1</v>
      </c>
      <c r="U32" s="88"/>
      <c r="V32" s="88"/>
    </row>
    <row r="33" spans="2:31" ht="16.5">
      <c r="U33" s="88"/>
      <c r="V33" s="88"/>
    </row>
    <row r="34" spans="2:31" ht="15.75">
      <c r="B34" s="89"/>
      <c r="C34" s="90"/>
      <c r="D34" s="90"/>
      <c r="E34" s="90"/>
      <c r="F34" s="90"/>
      <c r="G34" s="90"/>
      <c r="H34" s="89"/>
      <c r="I34" s="90"/>
      <c r="J34" s="90"/>
      <c r="K34" s="90"/>
      <c r="L34" s="90"/>
      <c r="M34" s="90"/>
      <c r="N34" s="89"/>
      <c r="O34" s="90"/>
      <c r="P34" s="90"/>
      <c r="Q34" s="90"/>
      <c r="R34" s="90"/>
      <c r="S34" s="90"/>
      <c r="T34" s="91"/>
      <c r="U34" s="92"/>
      <c r="V34" s="92"/>
      <c r="W34" s="91"/>
      <c r="X34" s="92"/>
      <c r="Y34" s="92"/>
      <c r="Z34" s="91"/>
      <c r="AA34" s="92"/>
      <c r="AB34" s="92"/>
      <c r="AC34" s="91"/>
      <c r="AD34" s="92"/>
      <c r="AE34" s="92"/>
    </row>
    <row r="35" spans="2:31" ht="15.75">
      <c r="B35" s="93"/>
      <c r="C35" s="93"/>
      <c r="D35" s="93"/>
      <c r="E35" s="93"/>
      <c r="F35" s="93"/>
      <c r="G35" s="93"/>
      <c r="H35" s="93"/>
      <c r="I35" s="93"/>
      <c r="J35" s="93"/>
      <c r="K35" s="93"/>
      <c r="L35" s="93"/>
      <c r="M35" s="93"/>
      <c r="N35" s="93"/>
      <c r="O35" s="93"/>
      <c r="P35" s="93"/>
      <c r="Q35" s="93"/>
      <c r="R35" s="93"/>
      <c r="S35" s="93"/>
      <c r="T35" s="93"/>
      <c r="U35" s="93"/>
      <c r="V35" s="93"/>
      <c r="W35" s="93"/>
      <c r="X35" s="93"/>
      <c r="Y35" s="93"/>
      <c r="Z35" s="93"/>
      <c r="AA35" s="93"/>
      <c r="AB35" s="93"/>
      <c r="AC35" s="93"/>
      <c r="AD35" s="93"/>
      <c r="AE35" s="93"/>
    </row>
  </sheetData>
  <mergeCells count="22">
    <mergeCell ref="B4:G4"/>
    <mergeCell ref="A7:A11"/>
    <mergeCell ref="A4:A6"/>
    <mergeCell ref="A24:A29"/>
    <mergeCell ref="A12:A17"/>
    <mergeCell ref="A18:A23"/>
    <mergeCell ref="Z4:AE4"/>
    <mergeCell ref="Z5:AB5"/>
    <mergeCell ref="AC5:AE5"/>
    <mergeCell ref="A30:A31"/>
    <mergeCell ref="A2:AE2"/>
    <mergeCell ref="W5:Y5"/>
    <mergeCell ref="H4:M4"/>
    <mergeCell ref="N4:S4"/>
    <mergeCell ref="T4:Y4"/>
    <mergeCell ref="B5:D5"/>
    <mergeCell ref="E5:G5"/>
    <mergeCell ref="H5:J5"/>
    <mergeCell ref="K5:M5"/>
    <mergeCell ref="N5:P5"/>
    <mergeCell ref="Q5:S5"/>
    <mergeCell ref="T5:V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4E42674-258C-45E1-9D1F-11E8E75EC3A2}">
  <dimension ref="A2:AE18"/>
  <sheetViews>
    <sheetView workbookViewId="0">
      <selection activeCell="A4" sqref="A4:A6"/>
    </sheetView>
  </sheetViews>
  <sheetFormatPr baseColWidth="10" defaultRowHeight="15"/>
  <cols>
    <col min="1" max="1" width="20.7109375" style="41" customWidth="1"/>
    <col min="2" max="2" width="4.7109375" customWidth="1"/>
    <col min="3" max="4" width="4.85546875" customWidth="1"/>
    <col min="5" max="31" width="4.7109375" customWidth="1"/>
  </cols>
  <sheetData>
    <row r="2" spans="1:31" ht="15.75">
      <c r="A2" s="115" t="s">
        <v>77</v>
      </c>
      <c r="B2" s="115"/>
      <c r="C2" s="115"/>
      <c r="D2" s="115"/>
      <c r="E2" s="115"/>
      <c r="F2" s="115"/>
      <c r="G2" s="115"/>
      <c r="H2" s="115"/>
      <c r="I2" s="115"/>
      <c r="J2" s="115"/>
      <c r="K2" s="115"/>
      <c r="L2" s="115"/>
      <c r="M2" s="115"/>
      <c r="N2" s="115"/>
      <c r="O2" s="115"/>
      <c r="P2" s="115"/>
      <c r="Q2" s="115"/>
      <c r="R2" s="115"/>
      <c r="S2" s="115"/>
      <c r="T2" s="115"/>
      <c r="U2" s="115"/>
      <c r="V2" s="115"/>
      <c r="W2" s="115"/>
      <c r="X2" s="115"/>
      <c r="Y2" s="115"/>
      <c r="Z2" s="115"/>
      <c r="AA2" s="115"/>
      <c r="AB2" s="115"/>
      <c r="AC2" s="115"/>
      <c r="AD2" s="115"/>
      <c r="AE2" s="115"/>
    </row>
    <row r="3" spans="1:31" ht="15.75" thickBot="1"/>
    <row r="4" spans="1:31" s="42" customFormat="1" ht="14.25" thickTop="1" thickBot="1">
      <c r="A4" s="128" t="s">
        <v>95</v>
      </c>
      <c r="B4" s="138" t="s">
        <v>72</v>
      </c>
      <c r="C4" s="138"/>
      <c r="D4" s="138"/>
      <c r="E4" s="138" t="s">
        <v>72</v>
      </c>
      <c r="F4" s="138"/>
      <c r="G4" s="138"/>
      <c r="H4" s="121" t="s">
        <v>43</v>
      </c>
      <c r="I4" s="122"/>
      <c r="J4" s="122"/>
      <c r="K4" s="122"/>
      <c r="L4" s="122"/>
      <c r="M4" s="123"/>
      <c r="N4" s="121" t="s">
        <v>44</v>
      </c>
      <c r="O4" s="122"/>
      <c r="P4" s="122"/>
      <c r="Q4" s="122"/>
      <c r="R4" s="122"/>
      <c r="S4" s="123"/>
      <c r="T4" s="121" t="s">
        <v>80</v>
      </c>
      <c r="U4" s="122"/>
      <c r="V4" s="122"/>
      <c r="W4" s="122"/>
      <c r="X4" s="122"/>
      <c r="Y4" s="123"/>
      <c r="Z4" s="121" t="s">
        <v>82</v>
      </c>
      <c r="AA4" s="122"/>
      <c r="AB4" s="122"/>
      <c r="AC4" s="122"/>
      <c r="AD4" s="122"/>
      <c r="AE4" s="123"/>
    </row>
    <row r="5" spans="1:31" s="43" customFormat="1" ht="19.5" customHeight="1" thickTop="1" thickBot="1">
      <c r="A5" s="129"/>
      <c r="B5" s="139" t="s">
        <v>45</v>
      </c>
      <c r="C5" s="139"/>
      <c r="D5" s="139"/>
      <c r="E5" s="139" t="s">
        <v>46</v>
      </c>
      <c r="F5" s="139"/>
      <c r="G5" s="139"/>
      <c r="H5" s="124" t="s">
        <v>47</v>
      </c>
      <c r="I5" s="124"/>
      <c r="J5" s="124"/>
      <c r="K5" s="124" t="s">
        <v>48</v>
      </c>
      <c r="L5" s="124"/>
      <c r="M5" s="124"/>
      <c r="N5" s="124" t="s">
        <v>49</v>
      </c>
      <c r="O5" s="124"/>
      <c r="P5" s="124"/>
      <c r="Q5" s="124" t="s">
        <v>50</v>
      </c>
      <c r="R5" s="124"/>
      <c r="S5" s="124"/>
      <c r="T5" s="124" t="s">
        <v>51</v>
      </c>
      <c r="U5" s="124"/>
      <c r="V5" s="124"/>
      <c r="W5" s="124" t="s">
        <v>81</v>
      </c>
      <c r="X5" s="124"/>
      <c r="Y5" s="124"/>
      <c r="Z5" s="124" t="s">
        <v>83</v>
      </c>
      <c r="AA5" s="124"/>
      <c r="AB5" s="124"/>
      <c r="AC5" s="124" t="s">
        <v>84</v>
      </c>
      <c r="AD5" s="124"/>
      <c r="AE5" s="124"/>
    </row>
    <row r="6" spans="1:31" s="23" customFormat="1" ht="16.5" thickTop="1" thickBot="1">
      <c r="A6" s="130"/>
      <c r="B6" s="22"/>
      <c r="C6" s="22" t="s">
        <v>52</v>
      </c>
      <c r="D6" s="22" t="s">
        <v>53</v>
      </c>
      <c r="E6" s="22"/>
      <c r="F6" s="22" t="s">
        <v>52</v>
      </c>
      <c r="G6" s="22" t="s">
        <v>53</v>
      </c>
      <c r="H6" s="22"/>
      <c r="I6" s="22" t="s">
        <v>52</v>
      </c>
      <c r="J6" s="22" t="s">
        <v>53</v>
      </c>
      <c r="K6" s="22"/>
      <c r="L6" s="22" t="s">
        <v>52</v>
      </c>
      <c r="M6" s="22" t="s">
        <v>53</v>
      </c>
      <c r="N6" s="22"/>
      <c r="O6" s="22" t="s">
        <v>52</v>
      </c>
      <c r="P6" s="22" t="s">
        <v>53</v>
      </c>
      <c r="Q6" s="22"/>
      <c r="R6" s="22" t="s">
        <v>52</v>
      </c>
      <c r="S6" s="22" t="s">
        <v>53</v>
      </c>
      <c r="T6" s="22"/>
      <c r="U6" s="22" t="s">
        <v>52</v>
      </c>
      <c r="V6" s="22" t="s">
        <v>53</v>
      </c>
      <c r="W6" s="22"/>
      <c r="X6" s="22" t="s">
        <v>52</v>
      </c>
      <c r="Y6" s="22" t="s">
        <v>53</v>
      </c>
      <c r="Z6" s="22"/>
      <c r="AA6" s="22" t="s">
        <v>52</v>
      </c>
      <c r="AB6" s="22" t="s">
        <v>53</v>
      </c>
      <c r="AC6" s="22"/>
      <c r="AD6" s="22" t="s">
        <v>52</v>
      </c>
      <c r="AE6" s="22" t="s">
        <v>53</v>
      </c>
    </row>
    <row r="7" spans="1:31" ht="15.75" thickTop="1">
      <c r="A7" s="117" t="s">
        <v>78</v>
      </c>
      <c r="B7" s="44" t="s">
        <v>55</v>
      </c>
      <c r="C7" s="28">
        <v>15</v>
      </c>
      <c r="D7" s="28">
        <v>30</v>
      </c>
      <c r="E7" s="44" t="s">
        <v>56</v>
      </c>
      <c r="F7" s="28">
        <v>11</v>
      </c>
      <c r="G7" s="28">
        <v>28</v>
      </c>
      <c r="H7" s="26" t="s">
        <v>55</v>
      </c>
      <c r="I7" s="27">
        <v>11</v>
      </c>
      <c r="J7" s="28">
        <v>34</v>
      </c>
      <c r="K7" s="26" t="s">
        <v>56</v>
      </c>
      <c r="L7" s="27">
        <v>8</v>
      </c>
      <c r="M7" s="28">
        <v>33</v>
      </c>
      <c r="N7" s="26" t="s">
        <v>55</v>
      </c>
      <c r="O7" s="27">
        <v>10</v>
      </c>
      <c r="P7" s="28">
        <v>34</v>
      </c>
      <c r="Q7" s="26" t="s">
        <v>56</v>
      </c>
      <c r="R7" s="27">
        <v>10</v>
      </c>
      <c r="S7" s="28">
        <v>33</v>
      </c>
      <c r="T7" s="26" t="s">
        <v>55</v>
      </c>
      <c r="U7" s="27">
        <v>15</v>
      </c>
      <c r="V7" s="28">
        <v>41</v>
      </c>
      <c r="W7" s="26" t="s">
        <v>56</v>
      </c>
      <c r="X7" s="27">
        <v>16</v>
      </c>
      <c r="Y7" s="28">
        <v>39</v>
      </c>
      <c r="Z7" s="26" t="s">
        <v>55</v>
      </c>
      <c r="AA7" s="27">
        <v>12</v>
      </c>
      <c r="AB7" s="28">
        <v>68</v>
      </c>
      <c r="AC7" s="26" t="s">
        <v>56</v>
      </c>
      <c r="AD7" s="27">
        <v>9</v>
      </c>
      <c r="AE7" s="28">
        <v>52</v>
      </c>
    </row>
    <row r="8" spans="1:31">
      <c r="A8" s="117"/>
      <c r="B8" s="44" t="s">
        <v>57</v>
      </c>
      <c r="C8" s="31">
        <v>11</v>
      </c>
      <c r="D8" s="31">
        <v>18</v>
      </c>
      <c r="E8" s="44" t="s">
        <v>58</v>
      </c>
      <c r="F8" s="31">
        <v>13</v>
      </c>
      <c r="G8" s="31">
        <v>18</v>
      </c>
      <c r="H8" s="32" t="s">
        <v>57</v>
      </c>
      <c r="I8" s="30">
        <v>13</v>
      </c>
      <c r="J8" s="31">
        <v>26</v>
      </c>
      <c r="K8" s="32" t="s">
        <v>58</v>
      </c>
      <c r="L8" s="30">
        <v>10</v>
      </c>
      <c r="M8" s="31">
        <v>24</v>
      </c>
      <c r="N8" s="32" t="s">
        <v>57</v>
      </c>
      <c r="O8" s="30">
        <v>7</v>
      </c>
      <c r="P8" s="31">
        <v>28</v>
      </c>
      <c r="Q8" s="32" t="s">
        <v>58</v>
      </c>
      <c r="R8" s="30">
        <v>6</v>
      </c>
      <c r="S8" s="31">
        <v>24</v>
      </c>
      <c r="T8" s="32" t="s">
        <v>57</v>
      </c>
      <c r="U8" s="30">
        <v>10</v>
      </c>
      <c r="V8" s="31">
        <v>34</v>
      </c>
      <c r="W8" s="32" t="s">
        <v>58</v>
      </c>
      <c r="X8" s="30">
        <v>8</v>
      </c>
      <c r="Y8" s="31">
        <v>28</v>
      </c>
      <c r="Z8" s="32" t="s">
        <v>57</v>
      </c>
      <c r="AA8" s="30">
        <v>12</v>
      </c>
      <c r="AB8" s="31">
        <v>32</v>
      </c>
      <c r="AC8" s="32" t="s">
        <v>58</v>
      </c>
      <c r="AD8" s="30">
        <v>12</v>
      </c>
      <c r="AE8" s="31">
        <v>31</v>
      </c>
    </row>
    <row r="9" spans="1:31">
      <c r="A9" s="117"/>
      <c r="B9" s="44" t="s">
        <v>59</v>
      </c>
      <c r="C9" s="31">
        <v>6</v>
      </c>
      <c r="D9" s="31">
        <v>19</v>
      </c>
      <c r="E9" s="44" t="s">
        <v>60</v>
      </c>
      <c r="F9" s="31">
        <v>6</v>
      </c>
      <c r="G9" s="31">
        <v>19</v>
      </c>
      <c r="H9" s="32" t="s">
        <v>59</v>
      </c>
      <c r="I9" s="30">
        <v>13</v>
      </c>
      <c r="J9" s="31">
        <v>20</v>
      </c>
      <c r="K9" s="32" t="s">
        <v>60</v>
      </c>
      <c r="L9" s="30">
        <v>13</v>
      </c>
      <c r="M9" s="31">
        <v>20</v>
      </c>
      <c r="N9" s="32" t="s">
        <v>59</v>
      </c>
      <c r="O9" s="30">
        <v>11</v>
      </c>
      <c r="P9" s="31">
        <v>21</v>
      </c>
      <c r="Q9" s="32" t="s">
        <v>60</v>
      </c>
      <c r="R9" s="30">
        <v>10</v>
      </c>
      <c r="S9" s="31">
        <v>17</v>
      </c>
      <c r="T9" s="32" t="s">
        <v>59</v>
      </c>
      <c r="U9" s="30">
        <v>7</v>
      </c>
      <c r="V9" s="31">
        <v>25</v>
      </c>
      <c r="W9" s="32" t="s">
        <v>60</v>
      </c>
      <c r="X9" s="30">
        <v>7</v>
      </c>
      <c r="Y9" s="31">
        <v>23</v>
      </c>
      <c r="Z9" s="32" t="s">
        <v>59</v>
      </c>
      <c r="AA9" s="30">
        <v>7</v>
      </c>
      <c r="AB9" s="31">
        <v>27</v>
      </c>
      <c r="AC9" s="32" t="s">
        <v>60</v>
      </c>
      <c r="AD9" s="30">
        <v>7</v>
      </c>
      <c r="AE9" s="31">
        <v>29</v>
      </c>
    </row>
    <row r="10" spans="1:31">
      <c r="A10" s="117"/>
      <c r="B10" s="44" t="s">
        <v>61</v>
      </c>
      <c r="C10" s="31">
        <v>9</v>
      </c>
      <c r="D10" s="31">
        <v>16</v>
      </c>
      <c r="E10" s="44" t="s">
        <v>62</v>
      </c>
      <c r="F10" s="31">
        <v>7</v>
      </c>
      <c r="G10" s="31">
        <v>17</v>
      </c>
      <c r="H10" s="32" t="s">
        <v>61</v>
      </c>
      <c r="I10" s="30">
        <v>8</v>
      </c>
      <c r="J10" s="31">
        <v>19</v>
      </c>
      <c r="K10" s="32" t="s">
        <v>62</v>
      </c>
      <c r="L10" s="30">
        <v>7</v>
      </c>
      <c r="M10" s="31">
        <v>20</v>
      </c>
      <c r="N10" s="32" t="s">
        <v>61</v>
      </c>
      <c r="O10" s="30">
        <v>13</v>
      </c>
      <c r="P10" s="31">
        <v>19</v>
      </c>
      <c r="Q10" s="32" t="s">
        <v>62</v>
      </c>
      <c r="R10" s="30">
        <v>13</v>
      </c>
      <c r="S10" s="31">
        <v>18</v>
      </c>
      <c r="T10" s="32" t="s">
        <v>61</v>
      </c>
      <c r="U10" s="30">
        <v>9</v>
      </c>
      <c r="V10" s="31">
        <v>17</v>
      </c>
      <c r="W10" s="32" t="s">
        <v>62</v>
      </c>
      <c r="X10" s="30">
        <v>9</v>
      </c>
      <c r="Y10" s="31">
        <v>17</v>
      </c>
      <c r="Z10" s="32" t="s">
        <v>61</v>
      </c>
      <c r="AA10" s="30">
        <v>6</v>
      </c>
      <c r="AB10" s="31">
        <v>17</v>
      </c>
      <c r="AC10" s="32" t="s">
        <v>62</v>
      </c>
      <c r="AD10" s="30">
        <v>6</v>
      </c>
      <c r="AE10" s="31">
        <v>16</v>
      </c>
    </row>
    <row r="11" spans="1:31" ht="15.75" thickBot="1">
      <c r="A11" s="117"/>
      <c r="B11" s="45" t="s">
        <v>63</v>
      </c>
      <c r="C11" s="34">
        <v>9</v>
      </c>
      <c r="D11" s="34">
        <v>19</v>
      </c>
      <c r="E11" s="45" t="s">
        <v>64</v>
      </c>
      <c r="F11" s="34">
        <v>8</v>
      </c>
      <c r="G11" s="34">
        <v>19</v>
      </c>
      <c r="H11" s="35" t="s">
        <v>63</v>
      </c>
      <c r="I11" s="33">
        <v>7</v>
      </c>
      <c r="J11" s="34">
        <v>18</v>
      </c>
      <c r="K11" s="35" t="s">
        <v>64</v>
      </c>
      <c r="L11" s="33">
        <v>7</v>
      </c>
      <c r="M11" s="34">
        <v>18</v>
      </c>
      <c r="N11" s="35" t="s">
        <v>63</v>
      </c>
      <c r="O11" s="33">
        <v>7</v>
      </c>
      <c r="P11" s="34">
        <v>19</v>
      </c>
      <c r="Q11" s="35" t="s">
        <v>64</v>
      </c>
      <c r="R11" s="33">
        <v>8</v>
      </c>
      <c r="S11" s="34">
        <v>19</v>
      </c>
      <c r="T11" s="35" t="s">
        <v>63</v>
      </c>
      <c r="U11" s="33">
        <v>14</v>
      </c>
      <c r="V11" s="34">
        <v>17</v>
      </c>
      <c r="W11" s="35" t="s">
        <v>64</v>
      </c>
      <c r="X11" s="33">
        <v>13</v>
      </c>
      <c r="Y11" s="34">
        <v>18</v>
      </c>
      <c r="Z11" s="35" t="s">
        <v>63</v>
      </c>
      <c r="AA11" s="33">
        <v>9</v>
      </c>
      <c r="AB11" s="34">
        <v>16</v>
      </c>
      <c r="AC11" s="35" t="s">
        <v>64</v>
      </c>
      <c r="AD11" s="33">
        <v>10</v>
      </c>
      <c r="AE11" s="34">
        <v>16</v>
      </c>
    </row>
    <row r="12" spans="1:31" ht="16.5" thickTop="1" thickBot="1">
      <c r="A12" s="117" t="s">
        <v>79</v>
      </c>
      <c r="B12" s="22"/>
      <c r="C12" s="22" t="s">
        <v>52</v>
      </c>
      <c r="D12" s="22" t="s">
        <v>53</v>
      </c>
      <c r="E12" s="22"/>
      <c r="F12" s="22" t="s">
        <v>52</v>
      </c>
      <c r="G12" s="22" t="s">
        <v>53</v>
      </c>
      <c r="H12" s="36"/>
      <c r="I12" s="22" t="s">
        <v>52</v>
      </c>
      <c r="J12" s="22" t="s">
        <v>53</v>
      </c>
      <c r="K12" s="36"/>
      <c r="L12" s="22" t="s">
        <v>52</v>
      </c>
      <c r="M12" s="22" t="s">
        <v>53</v>
      </c>
      <c r="N12" s="36"/>
      <c r="O12" s="22" t="s">
        <v>52</v>
      </c>
      <c r="P12" s="22" t="s">
        <v>53</v>
      </c>
      <c r="Q12" s="36"/>
      <c r="R12" s="22" t="s">
        <v>52</v>
      </c>
      <c r="S12" s="22" t="s">
        <v>53</v>
      </c>
      <c r="T12" s="36"/>
      <c r="U12" s="22" t="s">
        <v>52</v>
      </c>
      <c r="V12" s="22" t="s">
        <v>53</v>
      </c>
      <c r="W12" s="36"/>
      <c r="X12" s="22" t="s">
        <v>52</v>
      </c>
      <c r="Y12" s="22" t="s">
        <v>53</v>
      </c>
      <c r="Z12" s="36"/>
      <c r="AA12" s="22" t="s">
        <v>52</v>
      </c>
      <c r="AB12" s="22" t="s">
        <v>53</v>
      </c>
      <c r="AC12" s="36"/>
      <c r="AD12" s="22" t="s">
        <v>52</v>
      </c>
      <c r="AE12" s="22" t="s">
        <v>53</v>
      </c>
    </row>
    <row r="13" spans="1:31" ht="15" customHeight="1" thickTop="1">
      <c r="A13" s="117"/>
      <c r="B13" s="44" t="s">
        <v>55</v>
      </c>
      <c r="C13" s="27">
        <v>5</v>
      </c>
      <c r="D13" s="28">
        <v>12</v>
      </c>
      <c r="E13" s="44" t="s">
        <v>56</v>
      </c>
      <c r="F13" s="27">
        <v>4</v>
      </c>
      <c r="G13" s="28">
        <v>13</v>
      </c>
      <c r="H13" s="26" t="s">
        <v>55</v>
      </c>
      <c r="I13" s="27">
        <v>2</v>
      </c>
      <c r="J13" s="28">
        <v>15</v>
      </c>
      <c r="K13" s="26" t="s">
        <v>56</v>
      </c>
      <c r="L13" s="27">
        <v>2</v>
      </c>
      <c r="M13" s="28">
        <v>15</v>
      </c>
      <c r="N13" s="26" t="s">
        <v>55</v>
      </c>
      <c r="O13" s="27">
        <v>3</v>
      </c>
      <c r="P13" s="28">
        <v>18</v>
      </c>
      <c r="Q13" s="26" t="s">
        <v>56</v>
      </c>
      <c r="R13" s="27">
        <v>3</v>
      </c>
      <c r="S13" s="28">
        <v>18</v>
      </c>
      <c r="T13" s="26" t="s">
        <v>55</v>
      </c>
      <c r="U13" s="27">
        <v>6</v>
      </c>
      <c r="V13" s="28">
        <v>11</v>
      </c>
      <c r="W13" s="26" t="s">
        <v>56</v>
      </c>
      <c r="X13" s="27">
        <v>6</v>
      </c>
      <c r="Y13" s="28">
        <v>12</v>
      </c>
      <c r="Z13" s="26" t="s">
        <v>55</v>
      </c>
      <c r="AA13" s="27">
        <v>4</v>
      </c>
      <c r="AB13" s="28">
        <v>14</v>
      </c>
      <c r="AC13" s="26" t="s">
        <v>56</v>
      </c>
      <c r="AD13" s="27">
        <v>4</v>
      </c>
      <c r="AE13" s="28">
        <v>15</v>
      </c>
    </row>
    <row r="14" spans="1:31">
      <c r="A14" s="117"/>
      <c r="B14" s="44" t="s">
        <v>57</v>
      </c>
      <c r="C14" s="30">
        <v>3</v>
      </c>
      <c r="D14" s="31">
        <v>12</v>
      </c>
      <c r="E14" s="44" t="s">
        <v>58</v>
      </c>
      <c r="F14" s="30">
        <v>3</v>
      </c>
      <c r="G14" s="31">
        <v>12</v>
      </c>
      <c r="H14" s="32" t="s">
        <v>57</v>
      </c>
      <c r="I14" s="30">
        <v>5</v>
      </c>
      <c r="J14" s="31">
        <v>10</v>
      </c>
      <c r="K14" s="32" t="s">
        <v>58</v>
      </c>
      <c r="L14" s="30">
        <v>4</v>
      </c>
      <c r="M14" s="31">
        <v>10</v>
      </c>
      <c r="N14" s="32" t="s">
        <v>57</v>
      </c>
      <c r="O14" s="30">
        <v>0</v>
      </c>
      <c r="P14" s="31">
        <v>13</v>
      </c>
      <c r="Q14" s="32" t="s">
        <v>58</v>
      </c>
      <c r="R14" s="30">
        <v>0</v>
      </c>
      <c r="S14" s="31">
        <v>12</v>
      </c>
      <c r="T14" s="32" t="s">
        <v>57</v>
      </c>
      <c r="U14" s="30">
        <v>3</v>
      </c>
      <c r="V14" s="31">
        <v>15</v>
      </c>
      <c r="W14" s="32" t="s">
        <v>58</v>
      </c>
      <c r="X14" s="30">
        <v>3</v>
      </c>
      <c r="Y14" s="31">
        <v>16</v>
      </c>
      <c r="Z14" s="32" t="s">
        <v>57</v>
      </c>
      <c r="AA14" s="30">
        <v>4</v>
      </c>
      <c r="AB14" s="31">
        <v>8</v>
      </c>
      <c r="AC14" s="32" t="s">
        <v>58</v>
      </c>
      <c r="AD14" s="30">
        <v>4</v>
      </c>
      <c r="AE14" s="31">
        <v>7</v>
      </c>
    </row>
    <row r="15" spans="1:31">
      <c r="A15" s="117"/>
      <c r="B15" s="44" t="s">
        <v>59</v>
      </c>
      <c r="C15" s="30">
        <v>3</v>
      </c>
      <c r="D15" s="31">
        <v>10</v>
      </c>
      <c r="E15" s="44" t="s">
        <v>60</v>
      </c>
      <c r="F15" s="30">
        <v>3</v>
      </c>
      <c r="G15" s="31">
        <v>10</v>
      </c>
      <c r="H15" s="32" t="s">
        <v>59</v>
      </c>
      <c r="I15" s="30">
        <v>3</v>
      </c>
      <c r="J15" s="31">
        <v>12</v>
      </c>
      <c r="K15" s="32" t="s">
        <v>60</v>
      </c>
      <c r="L15" s="30">
        <v>3</v>
      </c>
      <c r="M15" s="31">
        <v>12</v>
      </c>
      <c r="N15" s="32" t="s">
        <v>59</v>
      </c>
      <c r="O15" s="30">
        <v>3</v>
      </c>
      <c r="P15" s="31">
        <v>10</v>
      </c>
      <c r="Q15" s="32" t="s">
        <v>60</v>
      </c>
      <c r="R15" s="30">
        <v>3</v>
      </c>
      <c r="S15" s="31">
        <v>10</v>
      </c>
      <c r="T15" s="32" t="s">
        <v>59</v>
      </c>
      <c r="U15" s="30">
        <v>0</v>
      </c>
      <c r="V15" s="31">
        <v>12</v>
      </c>
      <c r="W15" s="32" t="s">
        <v>60</v>
      </c>
      <c r="X15" s="30">
        <v>1</v>
      </c>
      <c r="Y15" s="31">
        <v>12</v>
      </c>
      <c r="Z15" s="32" t="s">
        <v>59</v>
      </c>
      <c r="AA15" s="30">
        <v>3</v>
      </c>
      <c r="AB15" s="31">
        <v>13</v>
      </c>
      <c r="AC15" s="32" t="s">
        <v>60</v>
      </c>
      <c r="AD15" s="30">
        <v>3</v>
      </c>
      <c r="AE15" s="31">
        <v>13</v>
      </c>
    </row>
    <row r="16" spans="1:31">
      <c r="A16" s="117"/>
      <c r="B16" s="44" t="s">
        <v>61</v>
      </c>
      <c r="C16" s="30">
        <v>3</v>
      </c>
      <c r="D16" s="31">
        <v>4</v>
      </c>
      <c r="E16" s="44" t="s">
        <v>62</v>
      </c>
      <c r="F16" s="30">
        <v>4</v>
      </c>
      <c r="G16" s="31">
        <v>4</v>
      </c>
      <c r="H16" s="32" t="s">
        <v>61</v>
      </c>
      <c r="I16" s="30">
        <v>3</v>
      </c>
      <c r="J16" s="31">
        <v>10</v>
      </c>
      <c r="K16" s="32" t="s">
        <v>62</v>
      </c>
      <c r="L16" s="30">
        <v>3</v>
      </c>
      <c r="M16" s="31">
        <v>12</v>
      </c>
      <c r="N16" s="32" t="s">
        <v>61</v>
      </c>
      <c r="O16" s="30">
        <v>3</v>
      </c>
      <c r="P16" s="31">
        <v>12</v>
      </c>
      <c r="Q16" s="32" t="s">
        <v>62</v>
      </c>
      <c r="R16" s="30">
        <v>3</v>
      </c>
      <c r="S16" s="31">
        <v>12</v>
      </c>
      <c r="T16" s="32" t="s">
        <v>61</v>
      </c>
      <c r="U16" s="30">
        <v>2</v>
      </c>
      <c r="V16" s="31">
        <v>8</v>
      </c>
      <c r="W16" s="32" t="s">
        <v>62</v>
      </c>
      <c r="X16" s="30">
        <v>2</v>
      </c>
      <c r="Y16" s="31">
        <v>9</v>
      </c>
      <c r="Z16" s="32" t="s">
        <v>61</v>
      </c>
      <c r="AA16" s="30">
        <v>0</v>
      </c>
      <c r="AB16" s="31">
        <v>12</v>
      </c>
      <c r="AC16" s="32" t="s">
        <v>62</v>
      </c>
      <c r="AD16" s="30">
        <v>0</v>
      </c>
      <c r="AE16" s="31">
        <v>12</v>
      </c>
    </row>
    <row r="17" spans="1:31" ht="15.75" thickBot="1">
      <c r="A17" s="118"/>
      <c r="B17" s="45" t="s">
        <v>63</v>
      </c>
      <c r="C17" s="38">
        <v>2</v>
      </c>
      <c r="D17" s="39">
        <v>13</v>
      </c>
      <c r="E17" s="45" t="s">
        <v>64</v>
      </c>
      <c r="F17" s="38">
        <v>2</v>
      </c>
      <c r="G17" s="39">
        <v>13</v>
      </c>
      <c r="H17" s="37" t="s">
        <v>63</v>
      </c>
      <c r="I17" s="38">
        <v>3</v>
      </c>
      <c r="J17" s="39">
        <v>4</v>
      </c>
      <c r="K17" s="40" t="s">
        <v>64</v>
      </c>
      <c r="L17" s="38">
        <v>3</v>
      </c>
      <c r="M17" s="39">
        <v>4</v>
      </c>
      <c r="N17" s="40" t="s">
        <v>63</v>
      </c>
      <c r="O17" s="38">
        <v>2</v>
      </c>
      <c r="P17" s="39">
        <v>10</v>
      </c>
      <c r="Q17" s="40" t="s">
        <v>64</v>
      </c>
      <c r="R17" s="38">
        <v>2</v>
      </c>
      <c r="S17" s="39">
        <v>10</v>
      </c>
      <c r="T17" s="40" t="s">
        <v>63</v>
      </c>
      <c r="U17" s="38">
        <v>3</v>
      </c>
      <c r="V17" s="39">
        <v>11</v>
      </c>
      <c r="W17" s="40" t="s">
        <v>64</v>
      </c>
      <c r="X17" s="38">
        <v>2</v>
      </c>
      <c r="Y17" s="39">
        <v>11</v>
      </c>
      <c r="Z17" s="40" t="s">
        <v>63</v>
      </c>
      <c r="AA17" s="38">
        <v>3</v>
      </c>
      <c r="AB17" s="39">
        <v>9</v>
      </c>
      <c r="AC17" s="40" t="s">
        <v>64</v>
      </c>
      <c r="AD17" s="38">
        <v>3</v>
      </c>
      <c r="AE17" s="39">
        <v>9</v>
      </c>
    </row>
    <row r="18" spans="1:31" ht="15.75" thickTop="1"/>
  </sheetData>
  <mergeCells count="20">
    <mergeCell ref="A2:AE2"/>
    <mergeCell ref="A4:A6"/>
    <mergeCell ref="B4:D4"/>
    <mergeCell ref="E4:G4"/>
    <mergeCell ref="A12:A17"/>
    <mergeCell ref="B5:D5"/>
    <mergeCell ref="E5:G5"/>
    <mergeCell ref="A7:A11"/>
    <mergeCell ref="Z5:AB5"/>
    <mergeCell ref="AC5:AE5"/>
    <mergeCell ref="H4:M4"/>
    <mergeCell ref="N4:S4"/>
    <mergeCell ref="T4:Y4"/>
    <mergeCell ref="Z4:AE4"/>
    <mergeCell ref="H5:J5"/>
    <mergeCell ref="K5:M5"/>
    <mergeCell ref="N5:P5"/>
    <mergeCell ref="Q5:S5"/>
    <mergeCell ref="T5:V5"/>
    <mergeCell ref="W5:Y5"/>
  </mergeCells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NUEVO INGRESO</vt:lpstr>
      <vt:lpstr>PROCEDENCIA_UNISTMO</vt:lpstr>
      <vt:lpstr>COBERTURA_REDUCCIÓN_TEHUA</vt:lpstr>
      <vt:lpstr>COBERTURA_REDUCCIÓN_IXT</vt:lpstr>
      <vt:lpstr>COBERTURA_REDUCCIÓN_JUCH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lic_yesenia</dc:creator>
  <cp:lastModifiedBy>lic_yesenia</cp:lastModifiedBy>
  <dcterms:created xsi:type="dcterms:W3CDTF">2024-03-14T17:23:29Z</dcterms:created>
  <dcterms:modified xsi:type="dcterms:W3CDTF">2024-03-15T23:34:19Z</dcterms:modified>
</cp:coreProperties>
</file>