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18\CUENTA PUBLICA 2018\CUARTO TRIMESTRE\LDF PDF\"/>
    </mc:Choice>
  </mc:AlternateContent>
  <bookViews>
    <workbookView xWindow="600" yWindow="675" windowWidth="28035" windowHeight="12030"/>
  </bookViews>
  <sheets>
    <sheet name="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23" i="7" l="1"/>
  <c r="E13" i="7"/>
  <c r="H23" i="7" l="1"/>
  <c r="G22" i="7"/>
  <c r="F22" i="7"/>
  <c r="E22" i="7"/>
  <c r="D22" i="7"/>
  <c r="C22" i="7"/>
  <c r="H13" i="7"/>
  <c r="G12" i="7"/>
  <c r="F12" i="7"/>
  <c r="E12" i="7"/>
  <c r="D12" i="7"/>
  <c r="C12" i="7"/>
  <c r="C32" i="7" l="1"/>
  <c r="G32" i="7"/>
  <c r="F32" i="7"/>
  <c r="E32" i="7"/>
  <c r="H12" i="7"/>
  <c r="D32" i="7"/>
  <c r="H22" i="7"/>
  <c r="H32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<sst xmlns="http://schemas.openxmlformats.org/spreadsheetml/2006/main" count="21" uniqueCount="19">
  <si>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</si>
  <si>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</si>
  <si>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</si>
  <si>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</si>
  <si>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</si>
  <si>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</si>
  <si>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</si>
  <si>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</si>
  <si>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</si>
  <si>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</si>
  <si>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</si>
  <si>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</si>
  <si>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</si>
  <si>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</si>
  <si>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</si>
  <si>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UNIVERSIDAD DEL ISTMO</t>
  </si>
  <si>
    <t xml:space="preserve">Egresos </t>
  </si>
  <si>
    <t>A. UNIVERSIDAD DEL ISTMO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</si>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</sst>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5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1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66675</xdr:rowOff>
    </xdr:from>
    <xdr:to>
      <xdr:col>6</xdr:col>
      <xdr:colOff>342900</xdr:colOff>
      <xdr:row>1</xdr:row>
      <xdr:rowOff>770355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257175"/>
          <a:ext cx="2333625" cy="703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391166</xdr:colOff>
      <xdr:row>1</xdr:row>
      <xdr:rowOff>22860</xdr:rowOff>
    </xdr:from>
    <xdr:to>
      <xdr:col>6</xdr:col>
      <xdr:colOff>962666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26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38100</xdr:colOff>
      <xdr:row>1</xdr:row>
      <xdr:rowOff>19050</xdr:rowOff>
    </xdr:from>
    <xdr:to>
      <xdr:col>7</xdr:col>
      <xdr:colOff>885825</xdr:colOff>
      <xdr:row>1</xdr:row>
      <xdr:rowOff>771525</xdr:rowOff>
    </xdr:to>
    <xdr:pic>
      <xdr:nvPicPr>
        <xdr:cNvPr id="4" name="Imagen 3" descr="UNISTM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18000"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09550"/>
          <a:ext cx="847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28" zoomScaleNormal="100" workbookViewId="0">
      <selection activeCell="B18" sqref="B18"/>
    </sheetView>
  </sheetViews>
  <sheetFormatPr baseColWidth="10" defaultRowHeight="15" x14ac:dyDescent="0.25"/>
  <cols>
    <col min="1" max="1" width="2.7109375" customWidth="1"/>
    <col min="2" max="2" width="47.5703125" customWidth="1"/>
    <col min="3" max="3" width="17.42578125" customWidth="1"/>
    <col min="4" max="4" width="16.85546875" customWidth="1"/>
    <col min="5" max="5" width="16.42578125" customWidth="1"/>
    <col min="6" max="6" width="16.140625" customWidth="1"/>
    <col min="7" max="7" width="15.140625" customWidth="1"/>
    <col min="8" max="8" width="15.42578125" customWidth="1"/>
  </cols>
  <sheetData>
    <row r="1" spans="1:8" x14ac:dyDescent="0.25">
      <c r="A1" t="s">
        <v>2</v>
      </c>
    </row>
    <row r="2" spans="1:8" s="5" customFormat="1" ht="61.9" customHeight="1" x14ac:dyDescent="0.25">
      <c r="B2" s="19"/>
      <c r="C2" s="19"/>
      <c r="D2" s="19"/>
      <c r="E2" s="19"/>
      <c r="F2" s="8"/>
      <c r="G2" s="8"/>
      <c r="H2" s="10"/>
    </row>
    <row r="4" spans="1:8" s="3" customFormat="1" ht="21" x14ac:dyDescent="0.25">
      <c r="B4" s="20" t="s">
        <v>15</v>
      </c>
      <c r="C4" s="21"/>
      <c r="D4" s="21"/>
      <c r="E4" s="21"/>
      <c r="F4" s="21"/>
      <c r="G4" s="21"/>
      <c r="H4" s="22"/>
    </row>
    <row r="5" spans="1:8" s="3" customFormat="1" x14ac:dyDescent="0.25">
      <c r="B5" s="23" t="s">
        <v>3</v>
      </c>
      <c r="C5" s="24"/>
      <c r="D5" s="24"/>
      <c r="E5" s="24"/>
      <c r="F5" s="24"/>
      <c r="G5" s="24"/>
      <c r="H5" s="25"/>
    </row>
    <row r="6" spans="1:8" s="3" customFormat="1" x14ac:dyDescent="0.25">
      <c r="B6" s="23" t="s">
        <v>12</v>
      </c>
      <c r="C6" s="24"/>
      <c r="D6" s="24"/>
      <c r="E6" s="24"/>
      <c r="F6" s="24"/>
      <c r="G6" s="24"/>
      <c r="H6" s="25"/>
    </row>
    <row r="7" spans="1:8" s="3" customFormat="1" x14ac:dyDescent="0.25">
      <c r="B7" s="26" t="s">
        <v>18</v>
      </c>
      <c r="C7" s="26"/>
      <c r="D7" s="26"/>
      <c r="E7" s="26"/>
      <c r="F7" s="26"/>
      <c r="G7" s="26"/>
      <c r="H7" s="26"/>
    </row>
    <row r="8" spans="1:8" s="3" customFormat="1" x14ac:dyDescent="0.25">
      <c r="B8" s="27" t="s">
        <v>0</v>
      </c>
      <c r="C8" s="28"/>
      <c r="D8" s="28"/>
      <c r="E8" s="28"/>
      <c r="F8" s="28"/>
      <c r="G8" s="28"/>
      <c r="H8" s="29"/>
    </row>
    <row r="9" spans="1:8" s="3" customFormat="1" ht="14.45" customHeight="1" x14ac:dyDescent="0.25">
      <c r="B9" s="17" t="s">
        <v>4</v>
      </c>
      <c r="C9" s="18" t="s">
        <v>16</v>
      </c>
      <c r="D9" s="18"/>
      <c r="E9" s="18"/>
      <c r="F9" s="18"/>
      <c r="G9" s="18"/>
      <c r="H9" s="17" t="s">
        <v>5</v>
      </c>
    </row>
    <row r="10" spans="1:8" ht="30" x14ac:dyDescent="0.25">
      <c r="B10" s="17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17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13</v>
      </c>
      <c r="C12" s="11">
        <f>SUM(C13:C20)</f>
        <v>59603298</v>
      </c>
      <c r="D12" s="11">
        <f t="shared" ref="D12:H12" si="0">SUM(D13:D20)</f>
        <v>12385849.59</v>
      </c>
      <c r="E12" s="11">
        <f t="shared" si="0"/>
        <v>71989147.590000004</v>
      </c>
      <c r="F12" s="11">
        <f t="shared" si="0"/>
        <v>70890601.879999995</v>
      </c>
      <c r="G12" s="11">
        <f t="shared" si="0"/>
        <v>70890601.879999995</v>
      </c>
      <c r="H12" s="11">
        <f t="shared" si="0"/>
        <v>1098545.7100000083</v>
      </c>
    </row>
    <row r="13" spans="1:8" x14ac:dyDescent="0.25">
      <c r="B13" s="9" t="s">
        <v>17</v>
      </c>
      <c r="C13" s="12">
        <v>59603298</v>
      </c>
      <c r="D13" s="12">
        <v>12385849.59</v>
      </c>
      <c r="E13" s="12">
        <f>+C13+D13</f>
        <v>71989147.590000004</v>
      </c>
      <c r="F13" s="12">
        <v>70890601.879999995</v>
      </c>
      <c r="G13" s="12">
        <v>70890601.879999995</v>
      </c>
      <c r="H13" s="13">
        <f>E13-F13</f>
        <v>1098545.7100000083</v>
      </c>
    </row>
    <row r="14" spans="1:8" x14ac:dyDescent="0.25">
      <c r="B14" s="9"/>
      <c r="C14" s="12"/>
      <c r="D14" s="12"/>
      <c r="E14" s="12"/>
      <c r="F14" s="12"/>
      <c r="G14" s="12"/>
      <c r="H14" s="12"/>
    </row>
    <row r="15" spans="1:8" x14ac:dyDescent="0.25">
      <c r="B15" s="9"/>
      <c r="C15" s="12"/>
      <c r="D15" s="12"/>
      <c r="E15" s="12"/>
      <c r="F15" s="12"/>
      <c r="G15" s="12"/>
      <c r="H15" s="13"/>
    </row>
    <row r="16" spans="1:8" x14ac:dyDescent="0.25">
      <c r="B16" s="9"/>
      <c r="C16" s="12"/>
      <c r="D16" s="12"/>
      <c r="E16" s="12"/>
      <c r="F16" s="12"/>
      <c r="G16" s="12"/>
      <c r="H16" s="13"/>
    </row>
    <row r="17" spans="2:8" x14ac:dyDescent="0.25">
      <c r="B17" s="9"/>
      <c r="C17" s="12"/>
      <c r="D17" s="12"/>
      <c r="E17" s="12"/>
      <c r="F17" s="12"/>
      <c r="G17" s="12"/>
      <c r="H17" s="13"/>
    </row>
    <row r="18" spans="2:8" x14ac:dyDescent="0.25">
      <c r="B18" s="9"/>
      <c r="C18" s="12"/>
      <c r="D18" s="12"/>
      <c r="E18" s="12"/>
      <c r="F18" s="12"/>
      <c r="G18" s="12"/>
      <c r="H18" s="13"/>
    </row>
    <row r="19" spans="2:8" x14ac:dyDescent="0.25">
      <c r="B19" s="9"/>
      <c r="C19" s="12"/>
      <c r="D19" s="12"/>
      <c r="E19" s="12"/>
      <c r="F19" s="12"/>
      <c r="G19" s="12"/>
      <c r="H19" s="13"/>
    </row>
    <row r="20" spans="2:8" x14ac:dyDescent="0.25">
      <c r="B20" s="9"/>
      <c r="C20" s="12"/>
      <c r="D20" s="12"/>
      <c r="E20" s="12"/>
      <c r="F20" s="12"/>
      <c r="G20" s="12"/>
      <c r="H20" s="13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14</v>
      </c>
      <c r="C22" s="11">
        <f>SUM(C23:C30)</f>
        <v>20312408</v>
      </c>
      <c r="D22" s="11">
        <f t="shared" ref="D22:H22" si="1">SUM(D23:D30)</f>
        <v>15519772.810000001</v>
      </c>
      <c r="E22" s="11">
        <f t="shared" si="1"/>
        <v>35832180.810000002</v>
      </c>
      <c r="F22" s="11">
        <f t="shared" si="1"/>
        <v>34896307.68</v>
      </c>
      <c r="G22" s="11">
        <f t="shared" si="1"/>
        <v>26273523.809999999</v>
      </c>
      <c r="H22" s="11">
        <f t="shared" si="1"/>
        <v>935873.13000000268</v>
      </c>
    </row>
    <row r="23" spans="2:8" x14ac:dyDescent="0.25">
      <c r="B23" s="9" t="s">
        <v>17</v>
      </c>
      <c r="C23" s="12">
        <v>20312408</v>
      </c>
      <c r="D23" s="12">
        <v>15519772.810000001</v>
      </c>
      <c r="E23" s="12">
        <f>+C23+D23</f>
        <v>35832180.810000002</v>
      </c>
      <c r="F23" s="12">
        <v>34896307.68</v>
      </c>
      <c r="G23" s="12">
        <v>26273523.809999999</v>
      </c>
      <c r="H23" s="12">
        <f>E23-F23</f>
        <v>935873.13000000268</v>
      </c>
    </row>
    <row r="24" spans="2:8" x14ac:dyDescent="0.25">
      <c r="B24" s="9"/>
      <c r="C24" s="12"/>
      <c r="D24" s="12"/>
      <c r="E24" s="12"/>
      <c r="F24" s="12"/>
      <c r="G24" s="12"/>
      <c r="H24" s="12"/>
    </row>
    <row r="25" spans="2:8" x14ac:dyDescent="0.25">
      <c r="B25" s="9"/>
      <c r="C25" s="12"/>
      <c r="D25" s="12"/>
      <c r="E25" s="12"/>
      <c r="F25" s="12"/>
      <c r="G25" s="12"/>
      <c r="H25" s="12"/>
    </row>
    <row r="26" spans="2:8" x14ac:dyDescent="0.25">
      <c r="B26" s="9"/>
      <c r="C26" s="12"/>
      <c r="D26" s="12"/>
      <c r="E26" s="12"/>
      <c r="F26" s="12"/>
      <c r="G26" s="12"/>
      <c r="H26" s="12"/>
    </row>
    <row r="27" spans="2:8" x14ac:dyDescent="0.25">
      <c r="B27" s="9"/>
      <c r="C27" s="12"/>
      <c r="D27" s="12"/>
      <c r="E27" s="12"/>
      <c r="F27" s="12"/>
      <c r="G27" s="12"/>
      <c r="H27" s="12"/>
    </row>
    <row r="28" spans="2:8" x14ac:dyDescent="0.25">
      <c r="B28" s="9"/>
      <c r="C28" s="12"/>
      <c r="D28" s="12"/>
      <c r="E28" s="12"/>
      <c r="F28" s="12"/>
      <c r="G28" s="12"/>
      <c r="H28" s="12"/>
    </row>
    <row r="29" spans="2:8" x14ac:dyDescent="0.25">
      <c r="B29" s="9"/>
      <c r="C29" s="12"/>
      <c r="D29" s="12"/>
      <c r="E29" s="12"/>
      <c r="F29" s="12"/>
      <c r="G29" s="12"/>
      <c r="H29" s="12"/>
    </row>
    <row r="30" spans="2:8" x14ac:dyDescent="0.25">
      <c r="B30" s="9"/>
      <c r="C30" s="12"/>
      <c r="D30" s="12"/>
      <c r="E30" s="12"/>
      <c r="F30" s="12"/>
      <c r="G30" s="12"/>
      <c r="H30" s="12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11</v>
      </c>
      <c r="C32" s="11">
        <f>+C12+C22</f>
        <v>79915706</v>
      </c>
      <c r="D32" s="11">
        <f t="shared" ref="D32:H32" si="2">+D12+D22</f>
        <v>27905622.399999999</v>
      </c>
      <c r="E32" s="11">
        <f t="shared" si="2"/>
        <v>107821328.40000001</v>
      </c>
      <c r="F32" s="11">
        <f t="shared" si="2"/>
        <v>105786909.56</v>
      </c>
      <c r="G32" s="11">
        <f t="shared" si="2"/>
        <v>97164125.689999998</v>
      </c>
      <c r="H32" s="11">
        <f t="shared" si="2"/>
        <v>2034418.840000011</v>
      </c>
    </row>
    <row r="33" spans="2:8" x14ac:dyDescent="0.25">
      <c r="B33" s="6"/>
      <c r="C33" s="15"/>
      <c r="D33" s="15"/>
      <c r="E33" s="15"/>
      <c r="F33" s="15"/>
      <c r="G33" s="15"/>
      <c r="H33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H13 H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Yazmin</cp:lastModifiedBy>
  <cp:lastPrinted>2018-10-11T20:25:38Z</cp:lastPrinted>
  <dcterms:created xsi:type="dcterms:W3CDTF">2018-07-04T15:46:54Z</dcterms:created>
  <dcterms:modified xsi:type="dcterms:W3CDTF">2019-01-21T17:41:52Z</dcterms:modified>
</cp:coreProperties>
</file>